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ỆU HIỀN\"/>
    </mc:Choice>
  </mc:AlternateContent>
  <xr:revisionPtr revIDLastSave="0" documentId="13_ncr:1_{D7A212A2-E8F3-4A02-8C8F-95A87BE73444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7" r:id="rId1"/>
  </sheets>
  <definedNames>
    <definedName name="_xlnm._FilterDatabase" localSheetId="0" hidden="1">Sheet1!$A$4:$N$357</definedName>
  </definedNames>
  <calcPr calcId="191029"/>
</workbook>
</file>

<file path=xl/calcChain.xml><?xml version="1.0" encoding="utf-8"?>
<calcChain xmlns="http://schemas.openxmlformats.org/spreadsheetml/2006/main">
  <c r="J136" i="7" l="1"/>
  <c r="K136" i="7"/>
  <c r="I136" i="7"/>
  <c r="J185" i="7"/>
  <c r="K185" i="7"/>
  <c r="I185" i="7"/>
  <c r="J207" i="7"/>
  <c r="K207" i="7"/>
  <c r="I207" i="7"/>
  <c r="I244" i="7"/>
  <c r="I259" i="7"/>
  <c r="I272" i="7"/>
  <c r="I294" i="7"/>
  <c r="I309" i="7"/>
  <c r="J309" i="7"/>
  <c r="K309" i="7"/>
  <c r="I326" i="7"/>
  <c r="I336" i="7"/>
  <c r="I343" i="7"/>
  <c r="J27" i="7"/>
  <c r="K27" i="7"/>
  <c r="I27" i="7"/>
  <c r="J6" i="7" l="1"/>
  <c r="K6" i="7"/>
  <c r="I6" i="7"/>
  <c r="I91" i="7"/>
  <c r="J343" i="7"/>
  <c r="K343" i="7"/>
  <c r="L325" i="7"/>
  <c r="L324" i="7"/>
  <c r="L323" i="7"/>
  <c r="J294" i="7"/>
  <c r="K294" i="7"/>
  <c r="L308" i="7"/>
  <c r="L307" i="7"/>
  <c r="J272" i="7"/>
  <c r="K272" i="7"/>
  <c r="L293" i="7"/>
  <c r="L292" i="7"/>
  <c r="L291" i="7"/>
  <c r="J259" i="7"/>
  <c r="K259" i="7"/>
  <c r="L271" i="7"/>
  <c r="J244" i="7"/>
  <c r="K244" i="7"/>
  <c r="L258" i="7"/>
  <c r="L257" i="7"/>
  <c r="L256" i="7"/>
  <c r="L255" i="7"/>
  <c r="J165" i="7"/>
  <c r="K165" i="7"/>
  <c r="I165" i="7"/>
  <c r="L184" i="7"/>
  <c r="L183" i="7"/>
  <c r="J109" i="7"/>
  <c r="K109" i="7"/>
  <c r="I109" i="7"/>
  <c r="L135" i="7"/>
  <c r="L134" i="7"/>
  <c r="J91" i="7"/>
  <c r="K91" i="7"/>
  <c r="J72" i="7"/>
  <c r="K72" i="7"/>
  <c r="I72" i="7"/>
  <c r="J46" i="7"/>
  <c r="K46" i="7"/>
  <c r="I46" i="7"/>
  <c r="J326" i="7" l="1"/>
  <c r="K326" i="7"/>
  <c r="L306" i="7"/>
  <c r="L270" i="7"/>
  <c r="L269" i="7"/>
  <c r="L103" i="7"/>
  <c r="L352" i="7"/>
  <c r="L351" i="7"/>
  <c r="L350" i="7"/>
  <c r="L349" i="7"/>
  <c r="L348" i="7"/>
  <c r="L347" i="7"/>
  <c r="L346" i="7"/>
  <c r="L345" i="7"/>
  <c r="L344" i="7"/>
  <c r="L342" i="7"/>
  <c r="L341" i="7"/>
  <c r="L340" i="7"/>
  <c r="L339" i="7"/>
  <c r="L338" i="7"/>
  <c r="L337" i="7"/>
  <c r="K336" i="7"/>
  <c r="J336" i="7"/>
  <c r="L334" i="7"/>
  <c r="L333" i="7"/>
  <c r="L332" i="7"/>
  <c r="L331" i="7"/>
  <c r="L330" i="7"/>
  <c r="L329" i="7"/>
  <c r="L328" i="7"/>
  <c r="L327" i="7"/>
  <c r="L322" i="7"/>
  <c r="L321" i="7"/>
  <c r="L320" i="7"/>
  <c r="L319" i="7"/>
  <c r="L318" i="7"/>
  <c r="L317" i="7"/>
  <c r="L316" i="7"/>
  <c r="L315" i="7"/>
  <c r="L314" i="7"/>
  <c r="L313" i="7"/>
  <c r="L312" i="7"/>
  <c r="L311" i="7"/>
  <c r="L310" i="7"/>
  <c r="L305" i="7"/>
  <c r="L304" i="7"/>
  <c r="L303" i="7"/>
  <c r="L302" i="7"/>
  <c r="L301" i="7"/>
  <c r="L300" i="7"/>
  <c r="L299" i="7"/>
  <c r="L298" i="7"/>
  <c r="L297" i="7"/>
  <c r="L296" i="7"/>
  <c r="L295" i="7"/>
  <c r="L290" i="7"/>
  <c r="L289" i="7"/>
  <c r="L288" i="7"/>
  <c r="L287" i="7"/>
  <c r="L286" i="7"/>
  <c r="L285" i="7"/>
  <c r="L284" i="7"/>
  <c r="L283" i="7"/>
  <c r="L282" i="7"/>
  <c r="L281" i="7"/>
  <c r="L280" i="7"/>
  <c r="L279" i="7"/>
  <c r="L278" i="7"/>
  <c r="L277" i="7"/>
  <c r="L276" i="7"/>
  <c r="L275" i="7"/>
  <c r="L274" i="7"/>
  <c r="L273" i="7"/>
  <c r="L268" i="7"/>
  <c r="L267" i="7"/>
  <c r="L266" i="7"/>
  <c r="L265" i="7"/>
  <c r="L264" i="7"/>
  <c r="L263" i="7"/>
  <c r="L262" i="7"/>
  <c r="L261" i="7"/>
  <c r="L260" i="7"/>
  <c r="L254" i="7"/>
  <c r="L253" i="7"/>
  <c r="L252" i="7"/>
  <c r="L251" i="7"/>
  <c r="L250" i="7"/>
  <c r="L249" i="7"/>
  <c r="L248" i="7"/>
  <c r="L247" i="7"/>
  <c r="L246" i="7"/>
  <c r="L245" i="7"/>
  <c r="L239" i="7"/>
  <c r="L238" i="7"/>
  <c r="L237" i="7"/>
  <c r="L236" i="7"/>
  <c r="L235" i="7"/>
  <c r="L234" i="7"/>
  <c r="L233" i="7"/>
  <c r="L232" i="7"/>
  <c r="L231" i="7"/>
  <c r="L230" i="7"/>
  <c r="L229" i="7"/>
  <c r="L228" i="7"/>
  <c r="L227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L213" i="7"/>
  <c r="L212" i="7"/>
  <c r="L211" i="7"/>
  <c r="L210" i="7"/>
  <c r="L209" i="7"/>
  <c r="L208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8" i="7"/>
  <c r="L167" i="7"/>
  <c r="L166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2" i="7"/>
  <c r="L101" i="7"/>
  <c r="L100" i="7"/>
  <c r="L99" i="7"/>
  <c r="L98" i="7"/>
  <c r="L97" i="7"/>
  <c r="L96" i="7"/>
  <c r="L95" i="7"/>
  <c r="L94" i="7"/>
  <c r="L93" i="7"/>
  <c r="L92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0" i="7"/>
  <c r="L39" i="7"/>
  <c r="L38" i="7"/>
  <c r="L37" i="7"/>
  <c r="L36" i="7"/>
  <c r="L35" i="7"/>
  <c r="L33" i="7"/>
  <c r="L32" i="7"/>
  <c r="L31" i="7"/>
  <c r="L30" i="7"/>
  <c r="L29" i="7"/>
  <c r="L28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309" i="7" l="1"/>
  <c r="L136" i="7"/>
  <c r="L185" i="7"/>
  <c r="L207" i="7"/>
  <c r="L27" i="7"/>
  <c r="I357" i="7"/>
  <c r="L6" i="7"/>
  <c r="L165" i="7"/>
  <c r="L244" i="7"/>
  <c r="L294" i="7"/>
  <c r="L343" i="7"/>
  <c r="J357" i="7"/>
  <c r="L272" i="7"/>
  <c r="L259" i="7"/>
  <c r="L109" i="7"/>
  <c r="L72" i="7"/>
  <c r="L91" i="7"/>
  <c r="L46" i="7"/>
  <c r="L326" i="7"/>
  <c r="L336" i="7"/>
  <c r="K357" i="7"/>
  <c r="L357" i="7" l="1"/>
</calcChain>
</file>

<file path=xl/sharedStrings.xml><?xml version="1.0" encoding="utf-8"?>
<sst xmlns="http://schemas.openxmlformats.org/spreadsheetml/2006/main" count="2062" uniqueCount="1247">
  <si>
    <t>TT</t>
  </si>
  <si>
    <t>Ghi chú</t>
  </si>
  <si>
    <t>Tổng cộng</t>
  </si>
  <si>
    <t>3 sao</t>
  </si>
  <si>
    <t>4 sao</t>
  </si>
  <si>
    <t>I</t>
  </si>
  <si>
    <t>Huyện Đại Lộc</t>
  </si>
  <si>
    <t>Đũa gỗ Nam Dương</t>
  </si>
  <si>
    <t>HTX SX và TM Đũa gỗ mỹ nghệ Nam Dương</t>
  </si>
  <si>
    <t>Xã Đại Phong</t>
  </si>
  <si>
    <t>Võ Xuân Quâng</t>
  </si>
  <si>
    <t>Trà ngũ cốc thảo mộc Hồng An</t>
  </si>
  <si>
    <t>Hộ Kinh doanh Hồng An</t>
  </si>
  <si>
    <t>Xã Đại Hồng</t>
  </si>
  <si>
    <t>Trần Thị Thúy Kiều</t>
  </si>
  <si>
    <t>Rượu Sim Hồng Lộc Tửu</t>
  </si>
  <si>
    <t>Hộ Kinh doanh rượu gạo lứt sạch Đại Lộc</t>
  </si>
  <si>
    <t>Xã Đại Minh</t>
  </si>
  <si>
    <t>Trần Đình Duyên </t>
  </si>
  <si>
    <t>Trầm viên kỳ nam</t>
  </si>
  <si>
    <t>Hộ Kinh doanh Hương trầm Kỳ Nam</t>
  </si>
  <si>
    <t>Xã Đại Đồng</t>
  </si>
  <si>
    <t>Nguyễn Đình Kỳ Nam</t>
  </si>
  <si>
    <t>Bộ trang sức hồn quê</t>
  </si>
  <si>
    <t>Hợp tác xã Mỹ nghệ Song Tín</t>
  </si>
  <si>
    <t>Xã Đại Quang</t>
  </si>
  <si>
    <t>Phạm Văn Khảm</t>
  </si>
  <si>
    <t>Trà Bí đao Phương Vân</t>
  </si>
  <si>
    <t>Hộ Kinh doanh Phương Vân</t>
  </si>
  <si>
    <t>Nguyễn Văn Xướng</t>
  </si>
  <si>
    <t>II</t>
  </si>
  <si>
    <t>Thành phố Hội An</t>
  </si>
  <si>
    <t>Trà hoa đậu biếc</t>
  </si>
  <si>
    <t xml:space="preserve">HTX NN &amp; DV Bền vững Hội An </t>
  </si>
  <si>
    <t>Xã Cẩm Thanh</t>
  </si>
  <si>
    <t>Phan Xuân Thanh</t>
  </si>
  <si>
    <t>Nước nha đam đậu biếc</t>
  </si>
  <si>
    <t>Mực 1 nắng Cù Lao Chàm Cao Phương</t>
  </si>
  <si>
    <t>Cơ sở sản xuất mực 1 nắng Cù Lao Chàm Cao Phương</t>
  </si>
  <si>
    <t>Xã Tân Hiệp</t>
  </si>
  <si>
    <t>Cao Thị Phương</t>
  </si>
  <si>
    <t>Nấm mối Uyên Khang</t>
  </si>
  <si>
    <t>Cơ sở nuôi trồng và sản xuất nấm mối Uyên Khang</t>
  </si>
  <si>
    <t>Phường Cẩm Nam</t>
  </si>
  <si>
    <t>Phạm Thị Minh Thủy</t>
  </si>
  <si>
    <t xml:space="preserve">Dịch vụ du lịch cộng đồng làng chài Tân Thành </t>
  </si>
  <si>
    <t>HTX du lịch Làng chài Tân Thành</t>
  </si>
  <si>
    <t>Phường Cẩm An</t>
  </si>
  <si>
    <t>Phạm Thị Hải Nguyên</t>
  </si>
  <si>
    <t>Đông trùng hạ thảo quả thể khô Qlands</t>
  </si>
  <si>
    <t>Công ty TNHH Đầu tư và phát triển CNC Việt - Nhật</t>
  </si>
  <si>
    <t xml:space="preserve"> Phường Cẩm Phô</t>
  </si>
  <si>
    <t>Trần Thị Thu Hà</t>
  </si>
  <si>
    <t>III</t>
  </si>
  <si>
    <t>Thị xã Điện Bàn</t>
  </si>
  <si>
    <t>Bộ đèn "Hồn thiêng sông núi"</t>
  </si>
  <si>
    <t>Công ty TNHH Gỗ nghệ thuật Âu Lạc</t>
  </si>
  <si>
    <t>Xã Điện Phong</t>
  </si>
  <si>
    <t>Trần Thu</t>
  </si>
  <si>
    <t>02353744918</t>
  </si>
  <si>
    <t>Muối sả ớt lá chanh</t>
  </si>
  <si>
    <t>Hộ kinh doanh Cơ sở sản xuất sản phẩm xanh Hương Bột</t>
  </si>
  <si>
    <t>Phường Vĩnh Điện</t>
  </si>
  <si>
    <t>Lê Thị Hương</t>
  </si>
  <si>
    <t>0901839579</t>
  </si>
  <si>
    <t>Bộ hộp nữ trang lưu niệm</t>
  </si>
  <si>
    <t>Hộ kinh doanh Nguyễn Quang Vũ</t>
  </si>
  <si>
    <t>Xã Điện Hồng</t>
  </si>
  <si>
    <t>Nguyễn Quang Vũ</t>
  </si>
  <si>
    <t>0903157215</t>
  </si>
  <si>
    <t>Sữa bắp Thu Bồn</t>
  </si>
  <si>
    <t>HTX Nông nghiệp Điện Phước II</t>
  </si>
  <si>
    <t>Xã Điện Phước</t>
  </si>
  <si>
    <t>Đinh Văn Tấn</t>
  </si>
  <si>
    <t>0935041861</t>
  </si>
  <si>
    <t>IV</t>
  </si>
  <si>
    <t>Huyện Duy Xuyên</t>
  </si>
  <si>
    <t>Gạo tím than lò gạch cũ</t>
  </si>
  <si>
    <t>Hộ Kinh doanh Lò gạch cũ Farmstay</t>
  </si>
  <si>
    <t>Xã Duy Vinh</t>
  </si>
  <si>
    <t>Lê Thị Thanh Nga</t>
  </si>
  <si>
    <t>Mắm ruốc Duy Trinh</t>
  </si>
  <si>
    <t>Cơ sở sản xuất nước mắm Duy Trinh</t>
  </si>
  <si>
    <t>Xã Duy Hải</t>
  </si>
  <si>
    <t>Phạm Duy Trinh</t>
  </si>
  <si>
    <t>Ngũ cốc Duy Oanh</t>
  </si>
  <si>
    <t>Hộ Kinh doanh Quầy thuốc tây Duy Mỹ</t>
  </si>
  <si>
    <t>Xã Duy Sơn</t>
  </si>
  <si>
    <t>Phạm Thị Duy Mỹ</t>
  </si>
  <si>
    <t>Trứng gà ác Hảo Nhân</t>
  </si>
  <si>
    <t>Hộ kinh doanh Phạm Ngọc Anh</t>
  </si>
  <si>
    <t>Xã Duy Trinh</t>
  </si>
  <si>
    <t>Phạm Ngọc Anh</t>
  </si>
  <si>
    <t>V</t>
  </si>
  <si>
    <t>Huyện Quế Sơn</t>
  </si>
  <si>
    <t>Bánh Dừa nướng Quý Thu</t>
  </si>
  <si>
    <t>Công ty TNHH Sản xuất Thương mại Quý Thu</t>
  </si>
  <si>
    <t>Xã Quế Xuân 2</t>
  </si>
  <si>
    <t>Lưu Thị Thu</t>
  </si>
  <si>
    <t>Bánh da dẻo Quý Thu</t>
  </si>
  <si>
    <t>Xã Quế Xuân 3</t>
  </si>
  <si>
    <t>Phở sắn</t>
  </si>
  <si>
    <t>Công ty Cổ phần Caromi</t>
  </si>
  <si>
    <t>Thị trấn Đông Phú</t>
  </si>
  <si>
    <t>Lê Thị Kim Ánh</t>
  </si>
  <si>
    <t>Bánh tráng sắn</t>
  </si>
  <si>
    <t>Phở khô Thủy Miền</t>
  </si>
  <si>
    <t>Cơ sở kinh doanh Trần Văn Miền</t>
  </si>
  <si>
    <t>Xã Quế Minh</t>
  </si>
  <si>
    <t>Trần Văn Miền</t>
  </si>
  <si>
    <t>VI</t>
  </si>
  <si>
    <t>Huyện Thăng Bình</t>
  </si>
  <si>
    <t xml:space="preserve">Trà cà gai leo DAIVIET </t>
  </si>
  <si>
    <t>Công ty Cố phần NC&amp;PT Dược liệu Đại Việt</t>
  </si>
  <si>
    <t>Xã Bình Định Nam</t>
  </si>
  <si>
    <t>Võ Văn Anh</t>
  </si>
  <si>
    <t>Nước mắm nhĩ Cá cơm</t>
  </si>
  <si>
    <t>Công ty TNHH TMDV Tám Tươi</t>
  </si>
  <si>
    <t>Xã Bình Dương</t>
  </si>
  <si>
    <t>Hà Văn Thuận</t>
  </si>
  <si>
    <t>Gạo sạch Trường Giang</t>
  </si>
  <si>
    <t>Hộ Kinh doanh THT khởi nghiệp Trường Giang</t>
  </si>
  <si>
    <t>Xã Bình Đào</t>
  </si>
  <si>
    <t>Võ Ngọc Anh</t>
  </si>
  <si>
    <t>Trà gừng hòa tan</t>
  </si>
  <si>
    <t>Hộ kinh doanh Cô Một</t>
  </si>
  <si>
    <t>Xã Bình Định Bắc</t>
  </si>
  <si>
    <t>Nguyễn Thị Tiến</t>
  </si>
  <si>
    <t>Bột khoai lang tím</t>
  </si>
  <si>
    <t>Hộ kinh doanh Hoàng Thị Tính</t>
  </si>
  <si>
    <t>Xã Bình Sa</t>
  </si>
  <si>
    <t>Hoàng Thị Tính</t>
  </si>
  <si>
    <t>Bột bí đỏ Nhật Hưng</t>
  </si>
  <si>
    <t>Hộ kinh doanh Cơ sở chế biến nông sản Nhật Hưng</t>
  </si>
  <si>
    <t>Xã Bình Triều</t>
  </si>
  <si>
    <t>Trịnh Thị Nở</t>
  </si>
  <si>
    <t>Nước mắm Cửa Khe – Hai Hiền</t>
  </si>
  <si>
    <t>HTX nước mắm Hai Hiền</t>
  </si>
  <si>
    <t>Nguyễn Thị Hiền</t>
  </si>
  <si>
    <t>Hạt sen sấy khô Sen Việt</t>
  </si>
  <si>
    <t>HTX nông nghiệp Thanh niên Bình Đào</t>
  </si>
  <si>
    <t>VII</t>
  </si>
  <si>
    <t>Thành phố Tam Kỳ</t>
  </si>
  <si>
    <t xml:space="preserve">Bánh dừa nướng </t>
  </si>
  <si>
    <t>Hiệu bánh Bảo Linh</t>
  </si>
  <si>
    <t>Phường Tân Thạnh</t>
  </si>
  <si>
    <t>Phan Đình Tuấn</t>
  </si>
  <si>
    <t>Bột nhàu</t>
  </si>
  <si>
    <t>Cơ sở BestOne</t>
  </si>
  <si>
    <t>Phường An Phú</t>
  </si>
  <si>
    <t>Bùi Thị Tuyết Nhung</t>
  </si>
  <si>
    <t>Nấm bào ngư sấy khô Cenmush</t>
  </si>
  <si>
    <t>HTX Nấm công nghệ cao miền Trung</t>
  </si>
  <si>
    <t>Xã Tam Ngọc</t>
  </si>
  <si>
    <t>Huỳnh Văn Phong</t>
  </si>
  <si>
    <t>Linh chi Cenmush giống Hồng chi Việt Nam</t>
  </si>
  <si>
    <t>Trà Linh chi Cenmush</t>
  </si>
  <si>
    <t>Yến hũ chưng sẵn</t>
  </si>
  <si>
    <t>Yến sào Phuong’s House</t>
  </si>
  <si>
    <t>Phường An Xuân</t>
  </si>
  <si>
    <t>Lê Viết Bình Phương</t>
  </si>
  <si>
    <t>Tổ yến ăn liền</t>
  </si>
  <si>
    <t>Công ty Cổ phần Đầu tư Sản xuất Bảo Trân</t>
  </si>
  <si>
    <t>Phường An Mỹ</t>
  </si>
  <si>
    <t>Phạm Thị Thanh Thảo</t>
  </si>
  <si>
    <t>Áo dài cách tân</t>
  </si>
  <si>
    <t>NTK áo dài Anh Phạm</t>
  </si>
  <si>
    <t>Phường An Sơn</t>
  </si>
  <si>
    <t>Phạm Thị Anh</t>
  </si>
  <si>
    <t>Trà túi lọc Đông Trùng Hạ Thảo</t>
  </si>
  <si>
    <t>HTX Nấm Đông Trùng Hạ Thảo Quảng Nam</t>
  </si>
  <si>
    <t>Xã Tam Phú</t>
  </si>
  <si>
    <t>Nguyễn Thành Luận</t>
  </si>
  <si>
    <t>VIII</t>
  </si>
  <si>
    <t>Huyện Phú Ninh</t>
  </si>
  <si>
    <t>IX</t>
  </si>
  <si>
    <t>Huyện Núi Thành</t>
  </si>
  <si>
    <t>Bột Nấm mộc nhĩ Hoàng Hải</t>
  </si>
  <si>
    <t>HTX Nông nghiệp Hoàng Hải Tam Quang</t>
  </si>
  <si>
    <t>Xã Tam Quang</t>
  </si>
  <si>
    <t>Nguyễn Thanh Vũ</t>
  </si>
  <si>
    <t>Cá đét sấy giòn Cô Kiệu</t>
  </si>
  <si>
    <t>HTX Nông-Thủy sản Trung Hải</t>
  </si>
  <si>
    <t>Xã Tam Hải</t>
  </si>
  <si>
    <t>Phạm Thị Lê Na</t>
  </si>
  <si>
    <t>Mực tẩm ướp gia vị Tâm Lộc</t>
  </si>
  <si>
    <t>Công ty TNHH Thương mại và Tổng hợp Tâm Lộc</t>
  </si>
  <si>
    <t>Xã Tam Giang</t>
  </si>
  <si>
    <t>Phan Bá Minh</t>
  </si>
  <si>
    <t>X</t>
  </si>
  <si>
    <t>Huyện Tiên Phước</t>
  </si>
  <si>
    <t>Măng cụt Tiên Phước</t>
  </si>
  <si>
    <t>HTX  Nông Nghiệp &amp; KD DV Tiền Phong</t>
  </si>
  <si>
    <t>Xã Tiên Phong</t>
  </si>
  <si>
    <t>Dương Thái Xuân Tuấn</t>
  </si>
  <si>
    <t>Bộ đĩa mo cau xứ Tiên</t>
  </si>
  <si>
    <t>HTX Nông nghiệp kỹ nghệ Quảng Nam</t>
  </si>
  <si>
    <t>Xã Tiên Mỹ</t>
  </si>
  <si>
    <t>Phan Vũ Hoài Vui</t>
  </si>
  <si>
    <t>Nhang trầm hương Như Ý</t>
  </si>
  <si>
    <t>HTX  Nông Nghiệp Tiên Hiệp</t>
  </si>
  <si>
    <t>Xã Tiên Hiệp</t>
  </si>
  <si>
    <t>Nguyễn Văn Hòa</t>
  </si>
  <si>
    <t>Mỳ Quảng sấy khô Địch Yên</t>
  </si>
  <si>
    <t>Cơ sở THT sản xuất  bánh tráng Địch Yên</t>
  </si>
  <si>
    <t>Bùi Thị Kim Loan</t>
  </si>
  <si>
    <t>Rượu vang lòn bon</t>
  </si>
  <si>
    <t>HTX dịch vụ nông nghiệp, chế biến &amp;KDTH Phước Tuyên</t>
  </si>
  <si>
    <t>Thị trấn Tiên Kỳ</t>
  </si>
  <si>
    <t>Tống Phước Tuấn</t>
  </si>
  <si>
    <t>XI</t>
  </si>
  <si>
    <t>Huyện Nông Sơn</t>
  </si>
  <si>
    <t>Hạt sen Tây Viên</t>
  </si>
  <si>
    <t>Cơ sở kinh doanh sen Bình An</t>
  </si>
  <si>
    <t>Xã Sơn Viên</t>
  </si>
  <si>
    <t>Hà Văn Chinh</t>
  </si>
  <si>
    <t>Bánh tráng Quế Lâm</t>
  </si>
  <si>
    <t>HTX Nông nghiệp Quế Lâm</t>
  </si>
  <si>
    <t>Xã Quế Lâm</t>
  </si>
  <si>
    <t>Nhang trầm Nông Sơn</t>
  </si>
  <si>
    <t>HTX Trầm hương Nông Sơn</t>
  </si>
  <si>
    <t>Xã Quế Lộc</t>
  </si>
  <si>
    <t>Huyện Hiệp Đức</t>
  </si>
  <si>
    <t>Trà thảo mộc Hằng Moon</t>
  </si>
  <si>
    <t>Hộ kinh doanh Nguyễn Thị Chanh</t>
  </si>
  <si>
    <t xml:space="preserve">Xã Quế Thọ </t>
  </si>
  <si>
    <t>Nguyễn Thị Chanh</t>
  </si>
  <si>
    <t>Chả heo Tân Hiệp</t>
  </si>
  <si>
    <t>Hộ kinh doanh Đoàn Thị Nga</t>
  </si>
  <si>
    <t xml:space="preserve">Xã Bình Lâm </t>
  </si>
  <si>
    <t>Đoàn Thị Nga</t>
  </si>
  <si>
    <t>Trà Linh chi túi lọc</t>
  </si>
  <si>
    <t>HTX sản xuất chế biến và Tiêu thụ nấm Nhì Tây</t>
  </si>
  <si>
    <t>Nguyễn Thị Minh Thủy</t>
  </si>
  <si>
    <t>Thanh cơm gạo lứt rong biển Bh.nong</t>
  </si>
  <si>
    <t>Công ty TNHH SX TMDV Phương Nga</t>
  </si>
  <si>
    <t xml:space="preserve">TT Tân Bình </t>
  </si>
  <si>
    <t>Võ Thị Minh Nga</t>
  </si>
  <si>
    <t>0965 411 804</t>
  </si>
  <si>
    <t>XIII</t>
  </si>
  <si>
    <t>Huyện Nam Trà My</t>
  </si>
  <si>
    <t>Thực phẩm bảo vệ sức khỏe SAVIGOUT</t>
  </si>
  <si>
    <t>Công ty TNHH Sâm Sâm</t>
  </si>
  <si>
    <t xml:space="preserve"> Xã Trà Linh</t>
  </si>
  <si>
    <t>Lưu Văn Lục</t>
  </si>
  <si>
    <t>Thực phẩm bảo vệ sức khỏe Saphraton</t>
  </si>
  <si>
    <t>Thực phẩm bảo vệ sức khỏe SAPENTOL</t>
  </si>
  <si>
    <t>Cao sâm nam</t>
  </si>
  <si>
    <t>Công ty TNHH MTV NTM Đạt Nhân</t>
  </si>
  <si>
    <t>Xã Trà Mai</t>
  </si>
  <si>
    <t>Huỳnh Văn Thành</t>
  </si>
  <si>
    <t>Bột ớt sim Lê Luân</t>
  </si>
  <si>
    <t>Hộ sản xuất kinh doanh Lê Luân</t>
  </si>
  <si>
    <t>Võ Thị Hồng Lê</t>
  </si>
  <si>
    <t>XIV</t>
  </si>
  <si>
    <t>Huyện Bắc Trà My</t>
  </si>
  <si>
    <t>Đèn mỹ nghệ Quế- Thái Hòa</t>
  </si>
  <si>
    <t>HTX Thái Hòa</t>
  </si>
  <si>
    <t>Xã Trà Tân</t>
  </si>
  <si>
    <t>Trần Ngọc Hòa</t>
  </si>
  <si>
    <t>Tinh dầu quế Trà My Minh Phúc</t>
  </si>
  <si>
    <t>HTX Quế Trà My Minh Phúc</t>
  </si>
  <si>
    <t>Xã Trà Giang</t>
  </si>
  <si>
    <t>Nguyễn Thành Quảng </t>
  </si>
  <si>
    <t> 0349.164.917</t>
  </si>
  <si>
    <t>Mật ong Trà My- Thanh Hà</t>
  </si>
  <si>
    <t>HTX Thanh Hà</t>
  </si>
  <si>
    <t>Hồ Thanh Hà </t>
  </si>
  <si>
    <t> 0369.051.881</t>
  </si>
  <si>
    <t>XV</t>
  </si>
  <si>
    <t>Huyện Đông Giang</t>
  </si>
  <si>
    <t>Chè dây Ra zéh</t>
  </si>
  <si>
    <t>HTX nông nghiệp xã Tư</t>
  </si>
  <si>
    <t>Xã Tư</t>
  </si>
  <si>
    <t>Lê Duy Trường</t>
  </si>
  <si>
    <t>0383134538</t>
  </si>
  <si>
    <t>Rượu Tà vạc Đông Giang</t>
  </si>
  <si>
    <t>Hộ Kinh doanh Đinh Văn Đơới</t>
  </si>
  <si>
    <t>Xã Jơ Ngây</t>
  </si>
  <si>
    <t>Đinh Văn Đơới</t>
  </si>
  <si>
    <t>0354879155</t>
  </si>
  <si>
    <t>Mâm mây Bhơ Hôồng</t>
  </si>
  <si>
    <t>Hộ Kinh doanh Bling Bloó</t>
  </si>
  <si>
    <t>Xã Sông kôn</t>
  </si>
  <si>
    <t>Bling BLoó</t>
  </si>
  <si>
    <t>0362614933</t>
  </si>
  <si>
    <t>Túi xách Thổ Cẩm</t>
  </si>
  <si>
    <t>THT dệt thổ cẩm thôn Đhơ Rôồng</t>
  </si>
  <si>
    <t>Xã Tà Lu</t>
  </si>
  <si>
    <t>Bling Treng</t>
  </si>
  <si>
    <t>0386342016</t>
  </si>
  <si>
    <t xml:space="preserve">Chè dây hoa hồng </t>
  </si>
  <si>
    <t>Hộ Kinh doanh Phạm Quốc Phòng</t>
  </si>
  <si>
    <t>Phạm Quốc Phòng</t>
  </si>
  <si>
    <t>0984050010</t>
  </si>
  <si>
    <t>XVI</t>
  </si>
  <si>
    <t>Huyện Tây Giang</t>
  </si>
  <si>
    <t>XVII</t>
  </si>
  <si>
    <t>Huyện Nam Giang</t>
  </si>
  <si>
    <t>Dưa kiệu A Điu</t>
  </si>
  <si>
    <t>Hộ Kinh doanhTrần Thị Mỹ Ý</t>
  </si>
  <si>
    <t>TT Thạnh Mỹ</t>
  </si>
  <si>
    <t>Trần Thị Mỹ Ý</t>
  </si>
  <si>
    <t>XVIII</t>
  </si>
  <si>
    <t>Huyện Phước Sơn</t>
  </si>
  <si>
    <t>Rượu cần Bhnoong</t>
  </si>
  <si>
    <t>Hộ Kinh doanh Thảo dược Thu Thủy</t>
  </si>
  <si>
    <t>TT Khâm Đức</t>
  </si>
  <si>
    <t>Võ Thị Thủy</t>
  </si>
  <si>
    <t xml:space="preserve">Sâm cau Phước Sơn sấy khô </t>
  </si>
  <si>
    <t>Địa phương/Tên sản phẩm</t>
  </si>
  <si>
    <t>Tên chủ thể sản xuất/kinh doanh</t>
  </si>
  <si>
    <t xml:space="preserve">Địa chỉ </t>
  </si>
  <si>
    <t>Tên giám đốc DN, HTX, THT, chủ hộ</t>
  </si>
  <si>
    <t>Điện thoại liên hệ</t>
  </si>
  <si>
    <t>Hạng sao OCOP</t>
  </si>
  <si>
    <t>Năm công nhận</t>
  </si>
  <si>
    <t>Tiềm năng 5 sao</t>
  </si>
  <si>
    <t>Bánh  tráng  Đại  Lộc</t>
  </si>
  <si>
    <t>HTX Nông nghiệp Ái Nghĩa</t>
  </si>
  <si>
    <t>TT Ái Nghĩa</t>
  </si>
  <si>
    <t>Trương Cảm</t>
  </si>
  <si>
    <t>Gạo an toàn Ái Nghĩa</t>
  </si>
  <si>
    <t>Nấm sò Đại Hiệp</t>
  </si>
  <si>
    <t>HTX NN Tân Phú Quý</t>
  </si>
  <si>
    <t>Xã Đại Hiệp</t>
  </si>
  <si>
    <t>Nguyễn Anh Tuấn</t>
  </si>
  <si>
    <t>Hương trầm không tăm cao cấp</t>
  </si>
  <si>
    <t>THT Hương trầm Kỳ Nam</t>
  </si>
  <si>
    <t>Chè Bancha An Bằng</t>
  </si>
  <si>
    <t>HTX NN - Dịch vụ Đại Thạnh Phát</t>
  </si>
  <si>
    <t>Xã Đại Thạnh</t>
  </si>
  <si>
    <t>Ngô Văn  Chi</t>
  </si>
  <si>
    <t>Ổi an toàn Hồ Lộc</t>
  </si>
  <si>
    <t>HTX Nông nghiệp Hồ Lộc</t>
  </si>
  <si>
    <t>Nguyễn Tổng</t>
  </si>
  <si>
    <t>Nấm bào ngư tím</t>
  </si>
  <si>
    <t>Công ty TNHH DAILANH FARM</t>
  </si>
  <si>
    <t>Xã Đại Lãnh</t>
  </si>
  <si>
    <t>Nguyễn Thị Phi Anh</t>
  </si>
  <si>
    <t>Bột ngũ cốc Hồng An</t>
  </si>
  <si>
    <t>Cơ sở Hồng An</t>
  </si>
  <si>
    <t>Dầu phộng Đại Hồng</t>
  </si>
  <si>
    <t>HTX nông nghiệp Đại Hồng</t>
  </si>
  <si>
    <t>Nguyễn Trường Hoàng</t>
  </si>
  <si>
    <t>Khổ qua rừng sấy khô Đại Lộc Phát</t>
  </si>
  <si>
    <t>HTX nông nghiệp sạch Đại Lộc Phát</t>
  </si>
  <si>
    <t>Xã Đại Tân</t>
  </si>
  <si>
    <t>Hứa Đại Xuân</t>
  </si>
  <si>
    <t>Dầu phụng an toàn Đại Thắng</t>
  </si>
  <si>
    <t>HTX nông nghiệp Đại Thắng</t>
  </si>
  <si>
    <t>Xã Đại Thắng</t>
  </si>
  <si>
    <t>Hoàng Trung Hùng</t>
  </si>
  <si>
    <t>Trà rừng Cù Lao Chàm</t>
  </si>
  <si>
    <t>Công ty Cổ phần Tập đoàn HANN</t>
  </si>
  <si>
    <t>Phường 
Thanh Hà</t>
  </si>
  <si>
    <t>Hoàng Đông Anh</t>
  </si>
  <si>
    <t>Đĩa Chùa Cầu</t>
  </si>
  <si>
    <t>Cơ sở sản xuất mộc Kim Bồng Xuân Nguyên</t>
  </si>
  <si>
    <t>Xã Cẩm Kim</t>
  </si>
  <si>
    <t>Phan Xuân Nguyên</t>
  </si>
  <si>
    <t>Nước mắm truyền thống Tư Tài</t>
  </si>
  <si>
    <t>Cơ sở chế biến nước mắm Tư Tài</t>
  </si>
  <si>
    <t>Lâm Hữu Tài</t>
  </si>
  <si>
    <t>Sợi mì cao lầu Tô Văn Bình</t>
  </si>
  <si>
    <t>Cơ sở sản xuất mì cao lầu Tô Văn Bình</t>
  </si>
  <si>
    <t>Phường 
Sơn Phong</t>
  </si>
  <si>
    <t>Tô Văn Bình</t>
  </si>
  <si>
    <t>Tương ớt mè Daichi</t>
  </si>
  <si>
    <t>Công ty TNHH Đại Chí Foods</t>
  </si>
  <si>
    <t>Xã Cẩm Hà</t>
  </si>
  <si>
    <t>Nguyễn Thị Hồng Hạnh</t>
  </si>
  <si>
    <t>Bánh đậu xanh</t>
  </si>
  <si>
    <t>CSSX và KD bánh đậu xanh Nguyễn Thị Bông</t>
  </si>
  <si>
    <t>Nguyễn Thị Bông</t>
  </si>
  <si>
    <t>Đèn lồng Hội An (Đèn lồng Dé Lantana)</t>
  </si>
  <si>
    <t>Công ty TNHH Dịch vụ Hoa Nam</t>
  </si>
  <si>
    <t>Phường Sơn Phong</t>
  </si>
  <si>
    <t>Võ Đình Hoàng</t>
  </si>
  <si>
    <t>Đã nâng cấp lên hạng 4 sao</t>
  </si>
  <si>
    <t>Dầu phụng nguyên chất đất Quảng</t>
  </si>
  <si>
    <t>HTX Nông nghiệp Điện Quang</t>
  </si>
  <si>
    <t>Xã Điện 
Quang</t>
  </si>
  <si>
    <t>Nguyễn Đức Thành</t>
  </si>
  <si>
    <t>Gạo Phong Thử</t>
  </si>
  <si>
    <t>Công ty Cổ phần Giống nông nghiệp Điện Bàn</t>
  </si>
  <si>
    <t>Xã Điện 
Thọ</t>
  </si>
  <si>
    <t>Nguyễn Phước Thiện</t>
  </si>
  <si>
    <t>Đèn Nhật Nguyệt</t>
  </si>
  <si>
    <t>Xã Điện 
Phong</t>
  </si>
  <si>
    <t>Bộ đèn "Thôn nữ"</t>
  </si>
  <si>
    <t>Bộ sản phẩm thờ Gia Tiên</t>
  </si>
  <si>
    <t>Công ty TNHH Nguyễn Văn Tiếp</t>
  </si>
  <si>
    <t>Xã Điện 
Phương</t>
  </si>
  <si>
    <t>Nguyễn Văn Tiếp</t>
  </si>
  <si>
    <t>Giá treo và Bảo chúng nhỏ</t>
  </si>
  <si>
    <t>Công ty TNHH Làng đúc  Phước Kiều</t>
  </si>
  <si>
    <t>Dương Ngọc Thắng</t>
  </si>
  <si>
    <t xml:space="preserve">Bột ngũ cốc </t>
  </si>
  <si>
    <t>Hộ kinh doanh CSSX sản phẩm xanh Hương Bột</t>
  </si>
  <si>
    <t>Phường
 Vĩnh Điện</t>
  </si>
  <si>
    <t>Trà đậu rang mộc</t>
  </si>
  <si>
    <t>Mắm ruốc Hà Quảng</t>
  </si>
  <si>
    <t>CSSX Trần Thị Thuận</t>
  </si>
  <si>
    <t>Phường
 Điện Dương</t>
  </si>
  <si>
    <t>Trần Thị Thuận</t>
  </si>
  <si>
    <t>Nước mắm Hà Quảng</t>
  </si>
  <si>
    <t>Ly gỗ lưu niệm</t>
  </si>
  <si>
    <t>Hộ kinh doanh Uy Long</t>
  </si>
  <si>
    <t>Xã Điện Phương</t>
  </si>
  <si>
    <t>Lê Nguyễn Thanh Quan</t>
  </si>
  <si>
    <t>0914088094</t>
  </si>
  <si>
    <t>Chả nấm Bào Ngư</t>
  </si>
  <si>
    <t>Hộ kinh doanh trại nấm Chương Nguyễn</t>
  </si>
  <si>
    <t>Xã Điện Thắng Nam</t>
  </si>
  <si>
    <t>Nguyễn Chương</t>
  </si>
  <si>
    <t>0934827747</t>
  </si>
  <si>
    <t>Snack nấm Bào Ngư</t>
  </si>
  <si>
    <t>Bánh khô mè Bà Ly</t>
  </si>
  <si>
    <t>Hộ kinh doanh Bà Ly</t>
  </si>
  <si>
    <t>Lê Trung Phong</t>
  </si>
  <si>
    <t>0774400824</t>
  </si>
  <si>
    <t>Trà thảo mộc lá sen</t>
  </si>
  <si>
    <t>HTX nông nghiệp Thu Bồn</t>
  </si>
  <si>
    <t>Xã Duy Hòa</t>
  </si>
  <si>
    <t>Trần Dương Tài</t>
  </si>
  <si>
    <t>Sen sấy khô Trà Lý</t>
  </si>
  <si>
    <t>THT Sen Duy Sơn</t>
  </si>
  <si>
    <t>Phạm Đắc Thành</t>
  </si>
  <si>
    <t>Quạt gỗ trang trí</t>
  </si>
  <si>
    <t>Cơ sở sản xuất mộc mỹ nghệ Nguyễn Văn Hạnh</t>
  </si>
  <si>
    <t>Thị trấn 
 Nam Phước</t>
  </si>
  <si>
    <t>Nguyễn Văn Hạnh</t>
  </si>
  <si>
    <t>Quạt gỗ trang trí  (Ngũ phụng tề phì)</t>
  </si>
  <si>
    <t>Thị trấn Nam Phước</t>
  </si>
  <si>
    <t>Chổi đót Nhất Tuấn</t>
  </si>
  <si>
    <t>HTXNN-TM chổi đót Nhất Tuấn</t>
  </si>
  <si>
    <t>Nguyễn Nhất Tuấn</t>
  </si>
  <si>
    <t>Bánh dẻo Lợi Phổ</t>
  </si>
  <si>
    <t>CSSX bánh kẹo Lợi Phổ</t>
  </si>
  <si>
    <t>Xã Duy Thành</t>
  </si>
  <si>
    <t>Huỳnh Tấn Ánh</t>
  </si>
  <si>
    <t>Bánh tráng Hải An</t>
  </si>
  <si>
    <t>CSSX bánh tráng Xa Văn An</t>
  </si>
  <si>
    <t>Xa Văn An</t>
  </si>
  <si>
    <t xml:space="preserve">Dầu mè đen xứ Quảng </t>
  </si>
  <si>
    <t>CSSX dầu thực vật Trương Thị Tài</t>
  </si>
  <si>
    <t>Xã Duy Phước</t>
  </si>
  <si>
    <t>Trương Thị Tài</t>
  </si>
  <si>
    <t>Nước mắm Duy Trinh</t>
  </si>
  <si>
    <t>Khăn lụa Mã Châu</t>
  </si>
  <si>
    <t>Công ty TNHH Lụa Mã Châu</t>
  </si>
  <si>
    <t>Trần Hữu Phương</t>
  </si>
  <si>
    <t>Tượng vũ nữ Apsara</t>
  </si>
  <si>
    <t>Cơ sở Điêu khắc gỗ Di Đà</t>
  </si>
  <si>
    <t>Nguyễn Thành Đại</t>
  </si>
  <si>
    <t>Kẹo Đậu phộng Ngọc Hải</t>
  </si>
  <si>
    <t>Cơ sở sản xuất kinh doanh Đặng Ngọc Hải</t>
  </si>
  <si>
    <t>Xã Quế An</t>
  </si>
  <si>
    <t>Đặng Ngọc Hải</t>
  </si>
  <si>
    <t>0982 101 377</t>
  </si>
  <si>
    <t>Nếp đắng Lộc Đại</t>
  </si>
  <si>
    <t>HTX NN Quế Hiệp</t>
  </si>
  <si>
    <t>Xã Quế Hiệp</t>
  </si>
  <si>
    <t>Phạm Quang Bách</t>
  </si>
  <si>
    <t>0968 149 319</t>
  </si>
  <si>
    <t>Khoai chà</t>
  </si>
  <si>
    <t>HTX NN An Xuân Sơn</t>
  </si>
  <si>
    <t>Xã Phú Thọ</t>
  </si>
  <si>
    <t>Bùi Khắc Sơn</t>
  </si>
  <si>
    <t>0852 395 139</t>
  </si>
  <si>
    <t xml:space="preserve">Bánh Quế Dừa </t>
  </si>
  <si>
    <t>Cơ sở SX bánh kẹo Phù Sa</t>
  </si>
  <si>
    <t>Xã Quế Xuân 1</t>
  </si>
  <si>
    <t>Phan Trường Âu</t>
  </si>
  <si>
    <t>0977 413 697</t>
  </si>
  <si>
    <t>Rau cải cầu vồng đỏ</t>
  </si>
  <si>
    <t>HTX Công nghệ cao Phước Thành</t>
  </si>
  <si>
    <t>Xã Quế Thuận</t>
  </si>
  <si>
    <t>Đinh Thị Hiệp</t>
  </si>
  <si>
    <t>0919 110 269</t>
  </si>
  <si>
    <t>Phở gạo Ánh Dương</t>
  </si>
  <si>
    <t>Cơ sở sản xuất Ánh Dương</t>
  </si>
  <si>
    <t>Xã Quế Phú</t>
  </si>
  <si>
    <t>Nguyễn Thị Ánh</t>
  </si>
  <si>
    <t>Cao Chè vằng Miền Trung</t>
  </si>
  <si>
    <t>Cơ sở sản xuất kinh doanh Nguyễn Viết Vinh</t>
  </si>
  <si>
    <t>Xã Bình Phú</t>
  </si>
  <si>
    <t>Nguyễn Viết Vinh</t>
  </si>
  <si>
    <t>Bánh tráng cuốn Hương Huệ</t>
  </si>
  <si>
    <t>Cơ sở sản xuất kinh doanh Đặng Thị Hương</t>
  </si>
  <si>
    <t>Xã Bình Trị</t>
  </si>
  <si>
    <t>Đặng Thị Hương</t>
  </si>
  <si>
    <t> 0976103083</t>
  </si>
  <si>
    <t>Nếp Hương Lân Trường Giang</t>
  </si>
  <si>
    <t>HTX Nông nghiệp Bình Đào</t>
  </si>
  <si>
    <t>Võ Tấn Sanh</t>
  </si>
  <si>
    <t>Dầu mè đen nguyên chất Bình Đào</t>
  </si>
  <si>
    <t>Yến tinh chế sấy khô</t>
  </si>
  <si>
    <t>Cty TNHH MTV Yến sào Đất Quảng</t>
  </si>
  <si>
    <t>Trần Hữu Long</t>
  </si>
  <si>
    <t>Hương trầm đặc biệt</t>
  </si>
  <si>
    <t>Cơ sở chế biến và sản xuất Hương truyền thống Võ Tấn Hiếu</t>
  </si>
  <si>
    <t>Thị trấn Hà Lam</t>
  </si>
  <si>
    <t xml:space="preserve">Võ Tấn Hiếu </t>
  </si>
  <si>
    <t xml:space="preserve">Hương quế đặc biệt </t>
  </si>
  <si>
    <t>Gạo "Cái quạt mo"</t>
  </si>
  <si>
    <t>HTX NN Thanh niên Thăng Bình</t>
  </si>
  <si>
    <t>Trần Hữu Tịnh</t>
  </si>
  <si>
    <t>Dầu đậu phụng nguyên chất Bình Nam</t>
  </si>
  <si>
    <t>HTX DVNN Bình Nam</t>
  </si>
  <si>
    <t>Xã Bình Nam</t>
  </si>
  <si>
    <t>Trần Văn Ninh</t>
  </si>
  <si>
    <t>Tinh bột nghệ Tabitha</t>
  </si>
  <si>
    <t>Hộ kinh doanh Đặng Thị Tố Nga</t>
  </si>
  <si>
    <t>Xã Bình Lãnh</t>
  </si>
  <si>
    <t>Đặng Thị Tố Nga</t>
  </si>
  <si>
    <t>Dầu tràm Linh Vũ</t>
  </si>
  <si>
    <t>Hộ kinh doanh Bùi Thị Nguyệt</t>
  </si>
  <si>
    <t>Bùi Thị Nguyệt</t>
  </si>
  <si>
    <t>Tinh dầu sả chanh Hoàng Kim</t>
  </si>
  <si>
    <t>Hộ kinh doanh Lê Thị Hoàng</t>
  </si>
  <si>
    <t>Xã Bình Chánh</t>
  </si>
  <si>
    <t>Lê Thị Hoàng</t>
  </si>
  <si>
    <t>Bún khô Thành Mỹ</t>
  </si>
  <si>
    <t>Hộ kinh doanh Huỳnh Văn Mỹ</t>
  </si>
  <si>
    <t>Huỳnh Văn Mỹ</t>
  </si>
  <si>
    <t>Phở khô Hương Huệ</t>
  </si>
  <si>
    <t>Hộ kinh doanh Đặng Thị Hương</t>
  </si>
  <si>
    <t>Nước mắm Cửa Khe – Quảng Nam</t>
  </si>
  <si>
    <t>Công ty TNHH Thương mại sản xuất và dịch vụ Cửa Khe – Quảng Nam</t>
  </si>
  <si>
    <t>Võ Nguyên Tùng</t>
  </si>
  <si>
    <t>Bột ngũ cốc Cô Một</t>
  </si>
  <si>
    <t>Hộ kinh doanh Nguyễn Thị Tiến</t>
  </si>
  <si>
    <t xml:space="preserve">Dầu mè đen nguyên chất Bảo Tâm </t>
  </si>
  <si>
    <t>HTX sản xuất dầu thực vật nguyên chất Bảo Tâm</t>
  </si>
  <si>
    <t xml:space="preserve">Phạm Văn Huệ </t>
  </si>
  <si>
    <t xml:space="preserve">Dầu phụng nguyên chất Bảo Tâm </t>
  </si>
  <si>
    <t>Nước mắm Tam Thanh</t>
  </si>
  <si>
    <t>HTX nước mắm Tam Thanh</t>
  </si>
  <si>
    <t>Xã Tam Thanh</t>
  </si>
  <si>
    <t>Lê Thị Vân</t>
  </si>
  <si>
    <t>Đèn gỗ Lamp</t>
  </si>
  <si>
    <t>Công ty TNHH SX-TM-DV Thịnh Nghi</t>
  </si>
  <si>
    <t>Võ Khắc Lĩnh</t>
  </si>
  <si>
    <t>Bánh tráng Huỳnh Mỹ</t>
  </si>
  <si>
    <t>Cơ sở sản xuất Huỳnh Mỹ Thọ Tân</t>
  </si>
  <si>
    <t>Huỳnh Thị Dương Mỹ</t>
  </si>
  <si>
    <t>Rau húng lủi an toàn</t>
  </si>
  <si>
    <t>HTX nông nghiệp xanh Trường Xuân</t>
  </si>
  <si>
    <t>Phường Trường Xuân</t>
  </si>
  <si>
    <t>Phạm Phú Ân</t>
  </si>
  <si>
    <t>Bánh chưng Bà Ba Hội</t>
  </si>
  <si>
    <t>Cơ sở Bà Ba Hội</t>
  </si>
  <si>
    <t>Phạm Thị Hội</t>
  </si>
  <si>
    <t>Cơ sở Xuân Cơ</t>
  </si>
  <si>
    <t>Phạm Thị Ly Cơ</t>
  </si>
  <si>
    <t>Nước mắm cá cơm Ngọc Lan</t>
  </si>
  <si>
    <t>HTX Ngọc Lan Quảng Nam</t>
  </si>
  <si>
    <t xml:space="preserve">Xã Tam Thanh </t>
  </si>
  <si>
    <t>Lê Thị Ngọc Ánh</t>
  </si>
  <si>
    <t>Dịch vụ du lịch cộng đồng Tam Thanh</t>
  </si>
  <si>
    <t>HTX cộng đồng Tam Thanh</t>
  </si>
  <si>
    <t>Nguyễn Thị Thúy Hà</t>
  </si>
  <si>
    <t>Tranh gỗ mỹ nghệ “Mẹ Việt Nam Anh Hùng”</t>
  </si>
  <si>
    <t>Công ty TNHH nội thất Hồng Phúc</t>
  </si>
  <si>
    <t>Lê Hồng Thái</t>
  </si>
  <si>
    <t>Bún khô Anh Vũ</t>
  </si>
  <si>
    <t>Hộ kinh doanh Trần Thị Thu Hòa</t>
  </si>
  <si>
    <t xml:space="preserve">Phường Hòa Thuận </t>
  </si>
  <si>
    <t>Trần Thị Thu Hòa</t>
  </si>
  <si>
    <t>Trứng gà Văn Học</t>
  </si>
  <si>
    <t>Hộ sản xuất kinh doanh Nguyễn Văn Học</t>
  </si>
  <si>
    <t>Xã Tam An</t>
  </si>
  <si>
    <t>Nguyễn Văn Học</t>
  </si>
  <si>
    <t>Rau cải bó  xôi</t>
  </si>
  <si>
    <t xml:space="preserve">HTX Nông nghiệp công nghệ cao Trường Thành </t>
  </si>
  <si>
    <t>Xã Tam Thành</t>
  </si>
  <si>
    <t>Lê Tùng Vương</t>
  </si>
  <si>
    <t>Bánh đậu xanh Mỹ Khánh</t>
  </si>
  <si>
    <t> Cơ sở sản xuất bánh đậu xanh Mỹ Khánh</t>
  </si>
  <si>
    <t> Trần Thị Ánh Tuyết</t>
  </si>
  <si>
    <t>0935496427 </t>
  </si>
  <si>
    <t>Dầu đậu phộng Bích Nghệ</t>
  </si>
  <si>
    <t> Hộ kinh doanh Nguyễn Nghệ</t>
  </si>
  <si>
    <t>Nguyễn Nghệ </t>
  </si>
  <si>
    <t>0972463109 </t>
  </si>
  <si>
    <t>Tinh bột nghệ Tánh Thuận</t>
  </si>
  <si>
    <t> Cơ sở chế biến tinh bột nghệ Tam Thành</t>
  </si>
  <si>
    <t>Lê Văn Tánh </t>
  </si>
  <si>
    <t>0986179462 </t>
  </si>
  <si>
    <t>Bánh đậu xanh Hương</t>
  </si>
  <si>
    <t>Cơ sở sản xuất bánh đậu xanh Hương</t>
  </si>
  <si>
    <t>Xã Tam Đại</t>
  </si>
  <si>
    <t>Phan Thị Nhung</t>
  </si>
  <si>
    <t>0332690510</t>
  </si>
  <si>
    <t>Mật ong Dú Kỳ Tân</t>
  </si>
  <si>
    <t>Cơ sở mật ong Huỳnh Trưởng</t>
  </si>
  <si>
    <t>Xã Tam Dân</t>
  </si>
  <si>
    <t>Huỳnh Văn Trưởng</t>
  </si>
  <si>
    <t>Dầu phộng tinh khiết Phú Ninh</t>
  </si>
  <si>
    <t>Hộ kinh doanh Lương Thị Thính</t>
  </si>
  <si>
    <t>Lương Thị Thính</t>
  </si>
  <si>
    <t>Dầu đậu phộng nguyên chất An Khang</t>
  </si>
  <si>
    <t>Cơ sở sản xuất dầu thực vật An Khang</t>
  </si>
  <si>
    <t>Xã Tam Vinh</t>
  </si>
  <si>
    <t>Võ Tàu</t>
  </si>
  <si>
    <t>Mỳ khô Năm Nhơn</t>
  </si>
  <si>
    <t>Hộ kinh doanh Ngô Văn Lai</t>
  </si>
  <si>
    <t> Xã Tam Thành</t>
  </si>
  <si>
    <t>Ngô Văn Lai </t>
  </si>
  <si>
    <t> 0364772192</t>
  </si>
  <si>
    <t>Mướp đắng Phú Mỹ</t>
  </si>
  <si>
    <t>HTX Nông nghiệp Phú Mỹ</t>
  </si>
  <si>
    <t>Xã Tam Phước</t>
  </si>
  <si>
    <t>Huỳnh Văn Ca</t>
  </si>
  <si>
    <t>Chả bò Cô Hiển</t>
  </si>
  <si>
    <t>Cơ sở sản xuất nem chả cô Hiển</t>
  </si>
  <si>
    <t>Nguyễn Thị Ngọc Hân</t>
  </si>
  <si>
    <t>Cải ngọt thủy canh Tam Thái</t>
  </si>
  <si>
    <t>Cơ sở sản xuất kinh doanh AT HAPPYFARM</t>
  </si>
  <si>
    <t>Xã Tam Thái</t>
  </si>
  <si>
    <t>Huỳnh Đức Anh Thi</t>
  </si>
  <si>
    <t>MITRI TEA Trà sâm Ngọc Linh (thực phẩm bảo vệ sức khỏe)</t>
  </si>
  <si>
    <t>Công ty TNHH Triết Minh</t>
  </si>
  <si>
    <t>Xã Tam Đàn</t>
  </si>
  <si>
    <t>Lê Thị Bích Luyện</t>
  </si>
  <si>
    <t>MITRI TEA Nấm Lim Xanh (thực phẩm bảo vệ sức khỏe)</t>
  </si>
  <si>
    <t>Giá cắm bút "Khát vọng tuổi trẻ"</t>
  </si>
  <si>
    <t xml:space="preserve">
Cơ sở Điêu khắc mỹ nghệ Vân Long
</t>
  </si>
  <si>
    <t>Xã Tam An,</t>
  </si>
  <si>
    <t>Bùi Văn Thu</t>
  </si>
  <si>
    <t>Đồng hồ "Người mẹ thời gian"</t>
  </si>
  <si>
    <t>Dầu  mè  Đen Việt</t>
  </si>
  <si>
    <t>Cơ sở sản xuất kinh doanh Nguyễn Minh Thơm</t>
  </si>
  <si>
    <t>Xã Tam Hiệp</t>
  </si>
  <si>
    <t>Nguyễn Minh Thơm</t>
  </si>
  <si>
    <t>Dầu mè đen ép sống (Virgin Sesame Oil)</t>
  </si>
  <si>
    <t>Rau câu chỉ vàng</t>
  </si>
  <si>
    <t>HTX nông nghiệp Tam Hòa</t>
  </si>
  <si>
    <t>Xã Tam Hòa</t>
  </si>
  <si>
    <t>Võ Văn Thìn</t>
  </si>
  <si>
    <t>Nếp bầu Tam Mỹ</t>
  </si>
  <si>
    <t>HTX nông nghiệp, DV - du lịch Tam Mỹ Tây</t>
  </si>
  <si>
    <t>Xã Tam Mỹ Tây</t>
  </si>
  <si>
    <t>Lê Văn Tỉnh</t>
  </si>
  <si>
    <t> 0918223015</t>
  </si>
  <si>
    <t>Rau xà lách</t>
  </si>
  <si>
    <t>HTX SX rau an toàn công nghệ cao Dream Garden</t>
  </si>
  <si>
    <t>Xã Tam Nghĩa</t>
  </si>
  <si>
    <t> Huỳnh Thị Sang</t>
  </si>
  <si>
    <t xml:space="preserve"> 0905725200 </t>
  </si>
  <si>
    <t>Dầu phộng Chu Lai</t>
  </si>
  <si>
    <t>HTX Nông nghiệp Tam Anh Bắc</t>
  </si>
  <si>
    <t>Xã Tam Anh Bắc</t>
  </si>
  <si>
    <t>Trần Bá Châu</t>
  </si>
  <si>
    <t>Dầu phộng Tam Giang</t>
  </si>
  <si>
    <t>HTX Tổng hợp Thuận An</t>
  </si>
  <si>
    <t>Phan Văn Mậu</t>
  </si>
  <si>
    <t>Tinh dầu trầm hương An Phúc</t>
  </si>
  <si>
    <t>Hộ kinh doanh Nguyễn Tiến Phùng</t>
  </si>
  <si>
    <t xml:space="preserve">Xã Tam Xuân 2 </t>
  </si>
  <si>
    <t>Nguyễn Tiến Phùng</t>
  </si>
  <si>
    <t>Trà Linh chi Hoàng Hải</t>
  </si>
  <si>
    <t>Nấm Linh chi Hoàng Hải</t>
  </si>
  <si>
    <t>Rượu gạo Bàn Than</t>
  </si>
  <si>
    <t>HTX Thuận An</t>
  </si>
  <si>
    <t>Nguyễn Phạm Ngọc Thạch</t>
  </si>
  <si>
    <t>Mực rim xé sợi Cô Kiệu</t>
  </si>
  <si>
    <t>HTX Nông- Thủy sản Trung Hải</t>
  </si>
  <si>
    <t>Chè Đức Phú Tam Sơn</t>
  </si>
  <si>
    <t>HTX Chè Đức Phú Tam Sơn</t>
  </si>
  <si>
    <t>Xã Tam Sơn</t>
  </si>
  <si>
    <t>Nguyễn Văn Hùng</t>
  </si>
  <si>
    <t>Tiêu Tiên Phước</t>
  </si>
  <si>
    <t>Công ty TNHH Sơn Tiến</t>
  </si>
  <si>
    <t>Xã Tiên Sơn</t>
  </si>
  <si>
    <t>Hồ Viết Ký</t>
  </si>
  <si>
    <t>Tinh dầu quế</t>
  </si>
  <si>
    <t>HTX Nông Dược xanh Tiên Phước</t>
  </si>
  <si>
    <t>Xã Tiên Hà</t>
  </si>
  <si>
    <t>Lê Duy Nghĩa</t>
  </si>
  <si>
    <t>Tinh dầu sả</t>
  </si>
  <si>
    <t>Rượu Lòn bon Tiên Phước</t>
  </si>
  <si>
    <t>HTX Dịch vụ NN KDTH Nhật Linh</t>
  </si>
  <si>
    <t>Xã Tiên Cảnh</t>
  </si>
  <si>
    <t>Nguyễn Văn Nhựt</t>
  </si>
  <si>
    <t>Hương Trầm Tiên Phước</t>
  </si>
  <si>
    <t>Xã Tiên  Cảnh</t>
  </si>
  <si>
    <t>Bánh tráng lề Địch Yên</t>
  </si>
  <si>
    <t>Cơ sở THT sản xuất Bánh tráng Địch Yên</t>
  </si>
  <si>
    <t>Bánh tráng Địch Yên</t>
  </si>
  <si>
    <t xml:space="preserve">Nếp cái Hương Bầu </t>
  </si>
  <si>
    <t>HTX NN Tiên An</t>
  </si>
  <si>
    <t>Xã Tiên An</t>
  </si>
  <si>
    <t>Phan Văn Doan</t>
  </si>
  <si>
    <t>Chuối ép Tiên Mỹ</t>
  </si>
  <si>
    <t>HTX NN Tiên Mỹ</t>
  </si>
  <si>
    <t>La Vĩnh Tập</t>
  </si>
  <si>
    <t>Sữa chua nếp cẩm</t>
  </si>
  <si>
    <t>HTX Dịch vụ Tổng hợp Tiên Phước</t>
  </si>
  <si>
    <t>Ngô Thị Quế Nhi</t>
  </si>
  <si>
    <t>Rượu nếp Linh Hoạt</t>
  </si>
  <si>
    <t>Cơ sở THT Võ Linh Hoạt</t>
  </si>
  <si>
    <t>TT Tiên Kỳ</t>
  </si>
  <si>
    <t>Võ Linh Hoạt</t>
  </si>
  <si>
    <t>Vòng đeo tay từ trầm hương</t>
  </si>
  <si>
    <t>HTX Trầm hương Tiên Phước</t>
  </si>
  <si>
    <t>Trần Văn Dũng</t>
  </si>
  <si>
    <t>Hương trầm (Hương nụ)</t>
  </si>
  <si>
    <t>Trái Thanh Trà Tiên Hiệp</t>
  </si>
  <si>
    <t>HTX Thanh trà Tiên Hiệp</t>
  </si>
  <si>
    <t>Hứa Đại Dương</t>
  </si>
  <si>
    <t>Cam Giấy Tiên Hà</t>
  </si>
  <si>
    <t>HTX nông nghiệp Phước Hà</t>
  </si>
  <si>
    <t>Đoàn Thanh Lân</t>
  </si>
  <si>
    <t>Viên tinh bột nghệ viên mật ong  FuKiA</t>
  </si>
  <si>
    <t>Công ty TNHH Phước Kì An</t>
  </si>
  <si>
    <t>Xã Tiên Lập</t>
  </si>
  <si>
    <t>Nguyễn Hoàng Vy</t>
  </si>
  <si>
    <t>Dầu mè nguyên chất</t>
  </si>
  <si>
    <t>Công ty TNHH Sản xuất thương mại dịch vụ Sosafco</t>
  </si>
  <si>
    <t>Xã Tiên Cẩm</t>
  </si>
  <si>
    <t>Nguyễn Thị Tố Nga</t>
  </si>
  <si>
    <t>Dầu mè đen dinh dưỡng</t>
  </si>
  <si>
    <t>Dầu phộng nguyên chất</t>
  </si>
  <si>
    <t>Dầu Gấc nguyên chất</t>
  </si>
  <si>
    <t>Tinh bột Nghệ trắng</t>
  </si>
  <si>
    <t>THT Nông nghiệp TM&amp;DV Tiên Ngọc</t>
  </si>
  <si>
    <t>Xã Tiên Ngọc</t>
  </si>
  <si>
    <t>Phạm Thị Mỵ Nương</t>
  </si>
  <si>
    <t>Nấm bào Ngư sấy khô Tiên Thọ</t>
  </si>
  <si>
    <t>HTX Nông nghiệp và dịch vụ tổng hợp Tiên Thọ</t>
  </si>
  <si>
    <t>Xã Tiên Thọ</t>
  </si>
  <si>
    <t>Cao Đình Thiện</t>
  </si>
  <si>
    <t>Chuối tươi sấy dẻo Thiên An My</t>
  </si>
  <si>
    <t>Công ty TNHH Thương mại Thiên An My</t>
  </si>
  <si>
    <t>Lương Thị Mỹ Trinh</t>
  </si>
  <si>
    <t xml:space="preserve">Chuối sấy khô Tích Lộc </t>
  </si>
  <si>
    <t>HTX nông nghiệp Tích Lộc</t>
  </si>
  <si>
    <t>Xã Tiên Lộc</t>
  </si>
  <si>
    <t>Nguyễn Đắc Lực</t>
  </si>
  <si>
    <t>Gà Thảo Mộc Tiên Phước</t>
  </si>
  <si>
    <t>Dương Thái xuân Tuấn</t>
  </si>
  <si>
    <t>Cam giấy Tiên Hà sấy dẻo</t>
  </si>
  <si>
    <t>HTX Nông nghiệp Phước Hà</t>
  </si>
  <si>
    <t>Bánh thuẫn Bột Ngải</t>
  </si>
  <si>
    <t>Công ty TNHH MTV sản xuất Thương mại-Dịch Vụ xứ Tiên</t>
  </si>
  <si>
    <t xml:space="preserve"> Xã Tiên Châu</t>
  </si>
  <si>
    <t>Nguyễn Quốc Sơn</t>
  </si>
  <si>
    <t>Bưởi trụ Đại Bình</t>
  </si>
  <si>
    <t>HTX Nông nghiệp Du lịch Dịch vụ  Đại Bình</t>
  </si>
  <si>
    <t>Xã Quế Trung</t>
  </si>
  <si>
    <t>Nguyễn Thanh Tuyền</t>
  </si>
  <si>
    <t>Dầu mè đen Đại Bình</t>
  </si>
  <si>
    <t>Hương trầm Đại Bình - Quảng Nam</t>
  </si>
  <si>
    <t>Vòng trầm hương</t>
  </si>
  <si>
    <t>CSSX Tâm An Thịnh Phát</t>
  </si>
  <si>
    <t> Lê Tiến Minh</t>
  </si>
  <si>
    <t>Thịt heo đồi Phước Ninh</t>
  </si>
  <si>
    <t>HTX Nông nghiệp và Dịch vụ Phước Ninh</t>
  </si>
  <si>
    <t>Xã Phước Ninh</t>
  </si>
  <si>
    <t>Đoàn Công Trai </t>
  </si>
  <si>
    <t>Tượng trầm Tâm Linh</t>
  </si>
  <si>
    <t>Cơ sở kinh doanh Trầm hương Tường Vi</t>
  </si>
  <si>
    <t>Hồ Thị Tường Vy</t>
  </si>
  <si>
    <t>Bột ngũ cốc Hạt Thương</t>
  </si>
  <si>
    <t>Cơ sở kinh doanh Đoàn Thị Thương</t>
  </si>
  <si>
    <t>Đoàn Thị Thương</t>
  </si>
  <si>
    <t>Nấm bào ngư (sấy tẩm gia vị)</t>
  </si>
  <si>
    <t>HTX sản xuất chế biến và tiêu thụ nấm Nhì Tây</t>
  </si>
  <si>
    <t>Xã Bình Lâm</t>
  </si>
  <si>
    <t>Tinh bột nghệ núi Hiệp Đức</t>
  </si>
  <si>
    <t>Công ty TNHH sản xuất TMDV Phương Nga</t>
  </si>
  <si>
    <t>Thị trấn Tân An</t>
  </si>
  <si>
    <t>Võ Thị Minh Nga </t>
  </si>
  <si>
    <t>0965.411.804 </t>
  </si>
  <si>
    <t>Kẹo đậu phộng dẻo Hiệp Đức</t>
  </si>
  <si>
    <t>CSSX Kẹo đậu  Trịnh Thị Mỹ Phước</t>
  </si>
  <si>
    <t>Trịnh Thị Mỹ Phước</t>
  </si>
  <si>
    <t>Ngũ cốc dinh dưỡng đặc biệt Hằng Moon</t>
  </si>
  <si>
    <t>Hộ Kinh doanh Nguyễn Thị Chanh</t>
  </si>
  <si>
    <t>Xã Quế Thọ</t>
  </si>
  <si>
    <t>Bột mầm đậu nành nguyên xơ</t>
  </si>
  <si>
    <t>Hộ Kinh doanh Lương Thị Hương Sen</t>
  </si>
  <si>
    <t>Thị Trấn Tân Bình</t>
  </si>
  <si>
    <t>Lương Thị Hoa Sen</t>
  </si>
  <si>
    <t>Trà Khổ qua rừng</t>
  </si>
  <si>
    <t>CSSX và chế biến thảo dược Hà Vy</t>
  </si>
  <si>
    <t>Nguyễn Hà Vy</t>
  </si>
  <si>
    <t>0339399449 </t>
  </si>
  <si>
    <t>Trà rau má rừng</t>
  </si>
  <si>
    <t>Chè Dây túi lọc Hà Vy</t>
  </si>
  <si>
    <t>Trương Ngọc Vy</t>
  </si>
  <si>
    <t>Trà túi lọc Giảo cổ lam Hà Vy</t>
  </si>
  <si>
    <t>Cao Đảng sâm Hà Vy</t>
  </si>
  <si>
    <t>Giảo cổ lam</t>
  </si>
  <si>
    <t>Cơ sở Sản xuất- Kinh doanh Mười Cường</t>
  </si>
  <si>
    <t>Hồ Thị Mười</t>
  </si>
  <si>
    <t>Chuối sấy dẻo</t>
  </si>
  <si>
    <t>Cơ sở sản xuất Tuấn Quyên</t>
  </si>
  <si>
    <t>Nguyễn Hoàng Anh Tuấn</t>
  </si>
  <si>
    <t>Chè dây Thanh Tuyền</t>
  </si>
  <si>
    <t>Trần Thị Thanh Tuyền</t>
  </si>
  <si>
    <t>Măng nứa Thanh Tuyền Nam Trà My</t>
  </si>
  <si>
    <t xml:space="preserve">Xã Trà Mai </t>
  </si>
  <si>
    <t>Bột quế gia vị</t>
  </si>
  <si>
    <t>Cơ sở sản xuất quế Trà My- Hoa quế</t>
  </si>
  <si>
    <t>Xã Trà Leng</t>
  </si>
  <si>
    <t>Hồ Văn Chơn</t>
  </si>
  <si>
    <t xml:space="preserve">Túi thơm hương quế Trà My                                                             </t>
  </si>
  <si>
    <t>Công ty TNHH Sâm SangLi</t>
  </si>
  <si>
    <t>Phạm Thanh Hòa</t>
  </si>
  <si>
    <t>Mật ong Trà My</t>
  </si>
  <si>
    <t>Cơ sở sản xuất Đoàn Văn Hậu</t>
  </si>
  <si>
    <t>Đoàn Văn Hậu</t>
  </si>
  <si>
    <t>Trà túi lọc Đinh lăng</t>
  </si>
  <si>
    <t xml:space="preserve">HTX nông nghiệp Đông Trà                                       </t>
  </si>
  <si>
    <t>Nguyễn Tấn Pháp</t>
  </si>
  <si>
    <t>Rượu Lúa Rẫy Bắc Trà My</t>
  </si>
  <si>
    <t>Hộ sản xuất kinh doanh Phạm Thị Tám</t>
  </si>
  <si>
    <t>Phạm Thị Tám </t>
  </si>
  <si>
    <t>0355.472.216 </t>
  </si>
  <si>
    <t>Dầu phụng Trà Đông</t>
  </si>
  <si>
    <t>Cơ sở sản xuất KD Nguyễn Hữu Kỳ</t>
  </si>
  <si>
    <t>Xã Trà Đông</t>
  </si>
  <si>
    <t>Huỳnh Văn Trường</t>
  </si>
  <si>
    <t>0358.352.911 </t>
  </si>
  <si>
    <t>Mía tím Bắc Trà My</t>
  </si>
  <si>
    <t> HTX phát triển nông nghiệp Thịnh Vượng</t>
  </si>
  <si>
    <t xml:space="preserve">Trần Phước </t>
  </si>
  <si>
    <t>Cá Diêu hồng SôngTranh sấy khô</t>
  </si>
  <si>
    <t>Hộ SXKD Rượu lúa rẫy BTM Tuấn Phong</t>
  </si>
  <si>
    <t>Bùi Thị Bích</t>
  </si>
  <si>
    <t>0968.486.911</t>
  </si>
  <si>
    <t>Cá Thát lác Sông Tranh phi lê</t>
  </si>
  <si>
    <t>HTX Nuôi trồng thủy sản Trà My</t>
  </si>
  <si>
    <t>Xã Trà Sơn</t>
  </si>
  <si>
    <t>Trần Thị Phương Thảo</t>
  </si>
  <si>
    <t>Cam sành Trà Dương</t>
  </si>
  <si>
    <t>HTX Nông nghiệp Trà Dương</t>
  </si>
  <si>
    <t>Xã Trà Dương</t>
  </si>
  <si>
    <t xml:space="preserve"> Nguyễn Quảng Hiệp</t>
  </si>
  <si>
    <t>0975.606.737</t>
  </si>
  <si>
    <t>Măng nứa khô Trà Ka</t>
  </si>
  <si>
    <t>Hộ SXKD Nguyễn Hoàng Thông</t>
  </si>
  <si>
    <t>Xã Trà Ka</t>
  </si>
  <si>
    <t>Nguyễn Hoàng Thông</t>
  </si>
  <si>
    <t>Vòng tay phong thủy Huỳnh Đàn</t>
  </si>
  <si>
    <t>Hộ SXKD Nguyễn Trần Lâm</t>
  </si>
  <si>
    <t>Xã Trà Kót</t>
  </si>
  <si>
    <t>Nguyễn Trần Lâm</t>
  </si>
  <si>
    <t xml:space="preserve">Chè dây RaZéh túi lọc </t>
  </si>
  <si>
    <t>HTX Nông nghiệp xã Tư</t>
  </si>
  <si>
    <t>Ớt Ariêu muối</t>
  </si>
  <si>
    <t>HTX Nông lâm nghiệp xã Mà Cooih</t>
  </si>
  <si>
    <t>Xã Mà Cooih</t>
  </si>
  <si>
    <t>Trần Quốc Trí</t>
  </si>
  <si>
    <t>Rượu KaKun</t>
  </si>
  <si>
    <t>CSSX rượu Hoàng Oanh</t>
  </si>
  <si>
    <t>Thị trấn Prao</t>
  </si>
  <si>
    <t>Nguyễn Thị Ngọc Oanh</t>
  </si>
  <si>
    <t>CSSX rượu Thu Thảo</t>
  </si>
  <si>
    <t>Nguyễn Thị Thảo</t>
  </si>
  <si>
    <t>Trà Xanh Quyết Thắng</t>
  </si>
  <si>
    <t>Công ty CP Nông Lâm nghiệp Quyết Thắng</t>
  </si>
  <si>
    <t>Xã Ba</t>
  </si>
  <si>
    <t>Nguyễn Đại Trường</t>
  </si>
  <si>
    <t>Trà Oo Long Quyết Thắng</t>
  </si>
  <si>
    <t xml:space="preserve">Khăn choàng cổ Thổ Cẩm </t>
  </si>
  <si>
    <t>THT dệt thổ cẩm thôn ĐhơRoồng</t>
  </si>
  <si>
    <t>Xã TàLu</t>
  </si>
  <si>
    <t>Trà Hoa hồng Panan</t>
  </si>
  <si>
    <t>Trà Đảng sâm</t>
  </si>
  <si>
    <t> HTX Nông nghiệp và dược liệu Tây Giang</t>
  </si>
  <si>
    <t>Xã ATiêng</t>
  </si>
  <si>
    <t>Bùi Thị Thu Ngoan </t>
  </si>
  <si>
    <t>0982596527 </t>
  </si>
  <si>
    <t>Măng Điền trúc sấy khô</t>
  </si>
  <si>
    <t xml:space="preserve">Cao Đảng sâm </t>
  </si>
  <si>
    <t>HTX Dược Liệu Đức Huy Tây Giang</t>
  </si>
  <si>
    <t>Phạm Thị Lài</t>
  </si>
  <si>
    <t xml:space="preserve">Đảng sâm ngâm mật ong </t>
  </si>
  <si>
    <t>Xã Atiêng</t>
  </si>
  <si>
    <t xml:space="preserve">Phạm Thị Diệu Hiền </t>
  </si>
  <si>
    <t>0973797990 </t>
  </si>
  <si>
    <t>Rượu Đảng sâm</t>
  </si>
  <si>
    <t>Cơ sở sản xuất kinh doanh rượu Đức Huy</t>
  </si>
  <si>
    <t>Rượu Ba Kích</t>
  </si>
  <si>
    <t>CSSX kinh doanh rượu Chính Châu</t>
  </si>
  <si>
    <t>Bùi Nam Chính  </t>
  </si>
  <si>
    <t>Chè dây Tây Giang</t>
  </si>
  <si>
    <t>Hộ Kinh doanh Pơloong Đông</t>
  </si>
  <si>
    <t>Xã Lăng</t>
  </si>
  <si>
    <t>Pơloong Đông</t>
  </si>
  <si>
    <t>0364905172</t>
  </si>
  <si>
    <t>Cao Ba kích</t>
  </si>
  <si>
    <t>HTX Nông lâm nghiệp Thiên Bình</t>
  </si>
  <si>
    <t>Nguyễn Bá Hiển</t>
  </si>
  <si>
    <t>0852999989</t>
  </si>
  <si>
    <t xml:space="preserve">Túi A ĐHir </t>
  </si>
  <si>
    <t xml:space="preserve">HTX dệt thổ cẩm Cơ tu - ZaRa </t>
  </si>
  <si>
    <t>Xã TaBhing</t>
  </si>
  <si>
    <t>Nguyễn Thị Kim Lan</t>
  </si>
  <si>
    <t>Rượu Tà vạc cất Nam Giang</t>
  </si>
  <si>
    <t>CSSX Rượu Tà vạc cất Nam Giang</t>
  </si>
  <si>
    <t>Xã LaDêê</t>
  </si>
  <si>
    <t>Bờ Ling Vinh </t>
  </si>
  <si>
    <t>0975288344 </t>
  </si>
  <si>
    <t>Chuối rừng khô</t>
  </si>
  <si>
    <t>HTX SXTM và dịch vụ Zơ Râm Bách</t>
  </si>
  <si>
    <t>Xã Đắc Pre</t>
  </si>
  <si>
    <t xml:space="preserve">Đinh Công Nghĩa </t>
  </si>
  <si>
    <t xml:space="preserve">Trà đậu đen </t>
  </si>
  <si>
    <t>Công ty TNHH Sản xuất, Thương mại và Dịch vụ Trí Nhất</t>
  </si>
  <si>
    <t>Thị trấn Thạnh Mỹ</t>
  </si>
  <si>
    <t>Lưu Công Sang</t>
  </si>
  <si>
    <t>Muối đặc sản Nam Giang đóng hộp</t>
  </si>
  <si>
    <t xml:space="preserve">     </t>
  </si>
  <si>
    <t>Rau lủi Phước Sơn</t>
  </si>
  <si>
    <t>THT sản xuất NN thôn Nước Lang</t>
  </si>
  <si>
    <t>Xã Phước Xuân</t>
  </si>
  <si>
    <t>Hồ Văn Thừa</t>
  </si>
  <si>
    <t>Sâm dây Phước Sơn</t>
  </si>
  <si>
    <t>Mật ong Phước Lộc</t>
  </si>
  <si>
    <t>THT sản xuất NN và DV xã Phước Lộc</t>
  </si>
  <si>
    <t>Xã Phước Lộc</t>
  </si>
  <si>
    <t>Tân Tấn Thành</t>
  </si>
  <si>
    <t>Chanh không hạt Phước Mỹ</t>
  </si>
  <si>
    <t>Hộ sản xuất kinh doanh Hồ Văn Thi</t>
  </si>
  <si>
    <t>Xã Phước Năng</t>
  </si>
  <si>
    <t>Hồ Văn Thi</t>
  </si>
  <si>
    <t xml:space="preserve">Heo đen sấy khô  </t>
  </si>
  <si>
    <t>Hộ SXKD Đỗ Ngọc Ánh Tuyết</t>
  </si>
  <si>
    <t>Thị trấn Khâm Đức</t>
  </si>
  <si>
    <t>Đỗ Ngọc Ánh Tuyết</t>
  </si>
  <si>
    <t>0905.300.077</t>
  </si>
  <si>
    <t xml:space="preserve">Rượu nếp than  </t>
  </si>
  <si>
    <t>Trà mật nhân</t>
  </si>
  <si>
    <t>Hộ SXKD Ngô Thị Tuyết</t>
  </si>
  <si>
    <t>Ngô Thị Tuyết</t>
  </si>
  <si>
    <t>Nguyễn Thị Hoàng Vân</t>
  </si>
  <si>
    <t>0915767880</t>
  </si>
  <si>
    <t>0848808479</t>
  </si>
  <si>
    <t>Trần Quý Trung</t>
  </si>
  <si>
    <t>0974993406</t>
  </si>
  <si>
    <t>Nguyễn Thị Hà</t>
  </si>
  <si>
    <t>0913724069</t>
  </si>
  <si>
    <t xml:space="preserve">Ngũ cốc hạt sen mè đen Mẹ Mít </t>
  </si>
  <si>
    <t>TP</t>
  </si>
  <si>
    <t xml:space="preserve">Cơ sở ngũ cốc Mẹ Mít </t>
  </si>
  <si>
    <t xml:space="preserve">Xã Cẩm Hà </t>
  </si>
  <si>
    <t>Thái Thị Nhị</t>
  </si>
  <si>
    <t xml:space="preserve">Công ty TNHH Bếp Gấu Trúc </t>
  </si>
  <si>
    <t xml:space="preserve">Xã Cẩm Thanh </t>
  </si>
  <si>
    <t>Lê Thị Thảo</t>
  </si>
  <si>
    <t xml:space="preserve">Bơ đậu phộng nguyên chất </t>
  </si>
  <si>
    <t xml:space="preserve">Gà Tre Đèo Le </t>
  </si>
  <si>
    <t xml:space="preserve">Xã Quế Long </t>
  </si>
  <si>
    <t>Lê Ngọc Trai</t>
  </si>
  <si>
    <t xml:space="preserve">Ngũ cốc dinh dưỡng cao cấp H.Farm </t>
  </si>
  <si>
    <t xml:space="preserve">Cơ sở thực phẩm xanh HuongFarm </t>
  </si>
  <si>
    <t xml:space="preserve">Xã Quế Hiệp </t>
  </si>
  <si>
    <t>Phạm Thị Mỹ Hương</t>
  </si>
  <si>
    <t xml:space="preserve">Mỳ quảng khô Cô Huệ </t>
  </si>
  <si>
    <t>Hộ kinh doanh mỳ Quảng tươi Cô Huệ</t>
  </si>
  <si>
    <t xml:space="preserve">Phường Hoà
Thuận </t>
  </si>
  <si>
    <t>Phan Thị Huệ</t>
  </si>
  <si>
    <t>0905207797</t>
  </si>
  <si>
    <t xml:space="preserve">Chả cá mối Tam Tiến </t>
  </si>
  <si>
    <t xml:space="preserve">HTX Nông- Ngư nghiệp Núi Thành </t>
  </si>
  <si>
    <t xml:space="preserve">Xã Tam Tiến </t>
  </si>
  <si>
    <t xml:space="preserve">Nguyễn Tiến Mạnh </t>
  </si>
  <si>
    <t>'0799322674</t>
  </si>
  <si>
    <t>Viên hoàn nghệ trắng
mật ong</t>
  </si>
  <si>
    <t xml:space="preserve">HTX Sản xuất TMDV
QNA FARM </t>
  </si>
  <si>
    <t xml:space="preserve">Xã Tiên Ngọc </t>
  </si>
  <si>
    <t>0969248139</t>
  </si>
  <si>
    <t xml:space="preserve">SNACK chuối BANA </t>
  </si>
  <si>
    <t xml:space="preserve">HTX Nông Nghiệp Xanh Đất Quảng </t>
  </si>
  <si>
    <t xml:space="preserve">Xã Tiên Hiệp </t>
  </si>
  <si>
    <t>0829926830</t>
  </si>
  <si>
    <t>Trầm Vân Mây Như Ý</t>
  </si>
  <si>
    <t>TD</t>
  </si>
  <si>
    <t xml:space="preserve">HTX Nông nghiệp hữu cơ – Trầm Hương Như ý </t>
  </si>
  <si>
    <t>Huỳnh Như Ý</t>
  </si>
  <si>
    <t>0987503738</t>
  </si>
  <si>
    <t xml:space="preserve">Tinh bột nghệ trắng </t>
  </si>
  <si>
    <t xml:space="preserve">Hộ kinh doanh Phan Văn Kinh </t>
  </si>
  <si>
    <t xml:space="preserve">Thị trấn Tân Bình </t>
  </si>
  <si>
    <t>Phan Văn Kinh</t>
  </si>
  <si>
    <t>0383159667</t>
  </si>
  <si>
    <t xml:space="preserve">Chả Bò Hải Châu </t>
  </si>
  <si>
    <t xml:space="preserve">Hộ kinh doanh Lê Thị
Thanh Châu </t>
  </si>
  <si>
    <t>Lê Thị Thanh Châu</t>
  </si>
  <si>
    <t>0978745412</t>
  </si>
  <si>
    <t>Cao chè dây rừng Trà My</t>
  </si>
  <si>
    <t>HTX phát triển Nông
nghiệp và xây dựng Lộc Thịnh</t>
  </si>
  <si>
    <t xml:space="preserve">Xã Trà Bui </t>
  </si>
  <si>
    <t>Nguyễn Dương Thi</t>
  </si>
  <si>
    <t>0982505373</t>
  </si>
  <si>
    <t xml:space="preserve">Chè dây túi lọc Bảo châu </t>
  </si>
  <si>
    <t xml:space="preserve">HTX Nông nghiệp và Dược liệu Tây Giang </t>
  </si>
  <si>
    <t xml:space="preserve">Xã Atiêng </t>
  </si>
  <si>
    <t>Bùi Thị Thu Ngoan (PGĐ)
Trương Hoa (GĐ)</t>
  </si>
  <si>
    <t>0914782917</t>
  </si>
  <si>
    <t xml:space="preserve">Gạo Bhaton Phước Sơn </t>
  </si>
  <si>
    <t xml:space="preserve">Xã Phước Đức </t>
  </si>
  <si>
    <t>Hồ Thị Thịnh</t>
  </si>
  <si>
    <t>0868573237</t>
  </si>
  <si>
    <t xml:space="preserve">Nhóm ngành hàng </t>
  </si>
  <si>
    <t>DL</t>
  </si>
  <si>
    <t>ĐU</t>
  </si>
  <si>
    <t>TCMN</t>
  </si>
  <si>
    <t>HTX</t>
  </si>
  <si>
    <t>HKD</t>
  </si>
  <si>
    <t>DN</t>
  </si>
  <si>
    <t>THT</t>
  </si>
  <si>
    <t xml:space="preserve">Hộ kinh doanh Hồ Thị Thịnh </t>
  </si>
  <si>
    <t>ĐÃ CÓ</t>
  </si>
  <si>
    <t xml:space="preserve">ĐÃ CÓ </t>
  </si>
  <si>
    <t xml:space="preserve">Hợp tác xã nông nghiệp Quế Long </t>
  </si>
  <si>
    <t>Nước cốt chanh Hồng
Vân</t>
  </si>
  <si>
    <t xml:space="preserve">Hộ kinh doanh Nguyễn Thị Hồng Vân </t>
  </si>
  <si>
    <t xml:space="preserve">Xã Đại Hiệp </t>
  </si>
  <si>
    <t>Nguyễn Thị Hồng Vân</t>
  </si>
  <si>
    <t xml:space="preserve">Trà An Bằng </t>
  </si>
  <si>
    <t xml:space="preserve">HTX nông nghiệp hữu cơ An Bằng </t>
  </si>
  <si>
    <t xml:space="preserve">Xã Đại An </t>
  </si>
  <si>
    <t>Hồ Quang Hưng</t>
  </si>
  <si>
    <t xml:space="preserve">Chả heo Tuấn Mười </t>
  </si>
  <si>
    <t xml:space="preserve">Hộ kinh doanh Lê Anh Tuấn </t>
  </si>
  <si>
    <t xml:space="preserve">Xã Đại Hòa </t>
  </si>
  <si>
    <t>Lê Anh Tuấn</t>
  </si>
  <si>
    <t>công nhận lại 2022</t>
  </si>
  <si>
    <t>Bình hoa thủ công Sơn
Thúy</t>
  </si>
  <si>
    <t>Cơ sở sản xuất gốm Sơn Thúy</t>
  </si>
  <si>
    <t xml:space="preserve">Phường Thanh
Hà </t>
  </si>
  <si>
    <t>Nguyễn Viết Lâm</t>
  </si>
  <si>
    <t xml:space="preserve">Hồng đẳng sâm sấy mật ong </t>
  </si>
  <si>
    <t>Hộ kinh doanh Cà phê và Đặc sản Bếp Nhà Vân</t>
  </si>
  <si>
    <t xml:space="preserve">Phường Cẩm
Châu </t>
  </si>
  <si>
    <t>Võ Miên Hạ</t>
  </si>
  <si>
    <t xml:space="preserve">Nước Măng Tây Gò Nổi </t>
  </si>
  <si>
    <t xml:space="preserve">Công ty TNHH Măng Tây Xanh Miền Trung </t>
  </si>
  <si>
    <t xml:space="preserve">Xã Điện Quang, </t>
  </si>
  <si>
    <t>Đỗ Phương Dương Thị Đông</t>
  </si>
  <si>
    <t>Tàu Hủ Ky tươi làng chay</t>
  </si>
  <si>
    <t>Hộ kinh doanh Hoàng
Thành II</t>
  </si>
  <si>
    <t>Phường Điện
Nam Đông</t>
  </si>
  <si>
    <t>Văn Thị Hoàng Ny</t>
  </si>
  <si>
    <t>Cơm cháy thuần chay</t>
  </si>
  <si>
    <t xml:space="preserve">Hộ kinh doanh tạp hoá thực phẩm chay Nhuận Minh </t>
  </si>
  <si>
    <t xml:space="preserve">Xã Điện Trung </t>
  </si>
  <si>
    <t>Phan Thị Hồng</t>
  </si>
  <si>
    <t>Bánh Tráng Trịnh Gia</t>
  </si>
  <si>
    <t>HTX Sản xuất kinh doanh dịch vụ Trịnh Gia</t>
  </si>
  <si>
    <t xml:space="preserve">Phường Điện
Ngọc </t>
  </si>
  <si>
    <t>Trịnh Văn Thanh</t>
  </si>
  <si>
    <t>Mắm Cá Cơm Nguyên
Con</t>
  </si>
  <si>
    <t>Hộ kinh doanh Trần Thị Thuận</t>
  </si>
  <si>
    <t xml:space="preserve">Phường Điện
Dương </t>
  </si>
  <si>
    <t xml:space="preserve">Trà Ngũ Phụng Liên Hoa </t>
  </si>
  <si>
    <t xml:space="preserve">HTX SX-TM- DVNN công nghệ cao Gò Nổi </t>
  </si>
  <si>
    <t>Nguyễn Tuyền Thị Thanh</t>
  </si>
  <si>
    <t>Gạo Gò Nổi</t>
  </si>
  <si>
    <t>HTX Nông nghiệp Điện Trung</t>
  </si>
  <si>
    <t>Thôn Nam Hà, xã Điện Trung</t>
  </si>
  <si>
    <t>Nguyễn Văn Hoằng</t>
  </si>
  <si>
    <t xml:space="preserve">Đĩa khu đền tháp Mỹ Sơn </t>
  </si>
  <si>
    <t xml:space="preserve">Hộ kinh doanh Nguyễn Tấn Quý </t>
  </si>
  <si>
    <t xml:space="preserve">Xã Duy Phước </t>
  </si>
  <si>
    <t>Nguyễn Tấn Quý</t>
  </si>
  <si>
    <t xml:space="preserve">Nước mắm nhĩ Cửa Đại </t>
  </si>
  <si>
    <t xml:space="preserve">Cơ sở sản xuất nước mắm nhĩ Cửa Đại </t>
  </si>
  <si>
    <t xml:space="preserve">Xã Duy Nghĩa </t>
  </si>
  <si>
    <t>Đinh Công Đức</t>
  </si>
  <si>
    <t>Quạt gỗ" Quảng Nam miền di sản"</t>
  </si>
  <si>
    <t>Hộ kinh doanh Trần Kỳ</t>
  </si>
  <si>
    <t xml:space="preserve">Xã Duy Trung </t>
  </si>
  <si>
    <t>Trần Kỳ</t>
  </si>
  <si>
    <t xml:space="preserve">Phở gạo Thanh Phúc </t>
  </si>
  <si>
    <t>Cơ sở kinh doanh Võ Thị Thanh Phúc</t>
  </si>
  <si>
    <t xml:space="preserve">Thị trấn Hương
An </t>
  </si>
  <si>
    <t xml:space="preserve">Dầu Mè Đất Quế </t>
  </si>
  <si>
    <t xml:space="preserve">Hợp tác xã nông nghiệp Quế Châu </t>
  </si>
  <si>
    <t xml:space="preserve">Xã Quế Châu </t>
  </si>
  <si>
    <t xml:space="preserve">Bánh chưng Quý Thu </t>
  </si>
  <si>
    <t xml:space="preserve">Công ty TNHH SXTM Quý Thu </t>
  </si>
  <si>
    <t xml:space="preserve">Xã Quế Xuân 2 </t>
  </si>
  <si>
    <t>Võ Thị Thanh Phúc</t>
  </si>
  <si>
    <t>Trương Văn Cẩm</t>
  </si>
  <si>
    <t xml:space="preserve">Chả bò Bà Lệ </t>
  </si>
  <si>
    <t xml:space="preserve">Hộ Kinh doanh nem chả Bà lệ  </t>
  </si>
  <si>
    <t xml:space="preserve">Thị trấn Hà Lam </t>
  </si>
  <si>
    <t>Huỳnh Thị Vi</t>
  </si>
  <si>
    <t xml:space="preserve">Bột rau má sấy lạnh
TABITHA </t>
  </si>
  <si>
    <t xml:space="preserve">HTX nông dược Thiên Lộc </t>
  </si>
  <si>
    <t xml:space="preserve">Xã Bình Lãnh </t>
  </si>
  <si>
    <t xml:space="preserve">  </t>
  </si>
  <si>
    <t xml:space="preserve">Chả cá Nhồng Sạch Tam Kỳ </t>
  </si>
  <si>
    <t xml:space="preserve"> Cơ sở sản xuất chả cá Biển Ngọc </t>
  </si>
  <si>
    <t xml:space="preserve">Phường An Phú </t>
  </si>
  <si>
    <t>Trần Nguyễn Thị Bích Na</t>
  </si>
  <si>
    <t>Yến chưng đông trùng
hạ thảo</t>
  </si>
  <si>
    <t>Công ty TNHH Sản xuất và Thương mại Phúc Loan PLNest</t>
  </si>
  <si>
    <t xml:space="preserve">Phường Phước
Hoà </t>
  </si>
  <si>
    <t>Dương Vĩnh Phúc</t>
  </si>
  <si>
    <t xml:space="preserve">Đông trùng hạ thảo
ngâm mật ong </t>
  </si>
  <si>
    <t>Nước mắm làng Bích Hoạ</t>
  </si>
  <si>
    <t>HTX NN và KDDV Cát Trắng</t>
  </si>
  <si>
    <t xml:space="preserve">Lê Văn Lợi </t>
  </si>
  <si>
    <t>Đông Trùng Hạ Thảo sấy
Thăng Hoa</t>
  </si>
  <si>
    <t xml:space="preserve">HTX Nấm Đông Trùng Hạ Thảo Quảng Nam </t>
  </si>
  <si>
    <t xml:space="preserve">Xã Tam Phú </t>
  </si>
  <si>
    <t>Trứng gà ác Ngọc Diệp</t>
  </si>
  <si>
    <t>Hộ kinh doanh Cơ sở sản xuất Trứng gà ác Ngọc Diệp</t>
  </si>
  <si>
    <t xml:space="preserve">Xã Tam Lộc </t>
  </si>
  <si>
    <t>Lê Ngọc Phước</t>
  </si>
  <si>
    <t xml:space="preserve">Hoa cài áo Cofason </t>
  </si>
  <si>
    <t xml:space="preserve">Hợp tác xã SX-TM-DV thời trang thiết kế Cofason </t>
  </si>
  <si>
    <t xml:space="preserve">Xã Tam Đàn </t>
  </si>
  <si>
    <t>Đoàn Văn Quang</t>
  </si>
  <si>
    <t xml:space="preserve">Chả mực xà Tâm Lộc </t>
  </si>
  <si>
    <t xml:space="preserve">Công ty TNHH Thương mại và Tổng hợp Tâm Lộc </t>
  </si>
  <si>
    <t xml:space="preserve">Xã Tam Giang </t>
  </si>
  <si>
    <t xml:space="preserve">Bánh tét VINACAKE </t>
  </si>
  <si>
    <t xml:space="preserve">Công ty TNHH Trí Tín Thịnh </t>
  </si>
  <si>
    <t xml:space="preserve">Xã Tam Xuân I </t>
  </si>
  <si>
    <t>Nguyễn Đức Tín</t>
  </si>
  <si>
    <t>Nước yến đóng hũ</t>
  </si>
  <si>
    <t>Công ty TNHH Xây dựng Thương mại phát triển Lê Huỳnh</t>
  </si>
  <si>
    <t>Huỳnh Văn Lo</t>
  </si>
  <si>
    <t>Bánh Khảo Khảo</t>
  </si>
  <si>
    <t>Hộ kinh doanh Phan Thị Go</t>
  </si>
  <si>
    <t>Xã Tam Mỹ Đông</t>
  </si>
  <si>
    <t>Phan Thị Go</t>
  </si>
  <si>
    <t>nâng cấp  2022</t>
  </si>
  <si>
    <t>Heo thảo dược Xứ Tiên</t>
  </si>
  <si>
    <t xml:space="preserve">HTX NN và KDDV Tiền Phong </t>
  </si>
  <si>
    <t>công nhận lại năm 2022</t>
  </si>
  <si>
    <t xml:space="preserve">Bút trầm hương </t>
  </si>
  <si>
    <t xml:space="preserve">Hộ kinh doanh
Phúc Vượng Lợi </t>
  </si>
  <si>
    <t xml:space="preserve">Xã Ninh Phước </t>
  </si>
  <si>
    <t>Hồ Như Truyền</t>
  </si>
  <si>
    <t xml:space="preserve">Đường thẻ Phú Gia </t>
  </si>
  <si>
    <t xml:space="preserve">Hộ Kinh doanh
Hoàng Thị Tưởng </t>
  </si>
  <si>
    <t>Hoàng Thị Tưởng</t>
  </si>
  <si>
    <t xml:space="preserve">Rượu nếp cẩm Sơn Viên </t>
  </si>
  <si>
    <t xml:space="preserve">Hộ kinh doanh
Nguyễn Mai Nam </t>
  </si>
  <si>
    <t xml:space="preserve">Xã Sơn Viên </t>
  </si>
  <si>
    <t>Nguyễn Mai Nam</t>
  </si>
  <si>
    <t xml:space="preserve">Rượu sim Cao Hoàng </t>
  </si>
  <si>
    <t xml:space="preserve">Hộ Kinh doanh Cao Thị Hằng </t>
  </si>
  <si>
    <t xml:space="preserve">Xã Quế Lộc </t>
  </si>
  <si>
    <t>Cao Thị Hằng</t>
  </si>
  <si>
    <t xml:space="preserve">Trà Xanh Mỹ Thạnh </t>
  </si>
  <si>
    <t xml:space="preserve">HTX NN Quế Thọ </t>
  </si>
  <si>
    <t>Huỳnh Thị Quý</t>
  </si>
  <si>
    <t xml:space="preserve">Tinh dầu quế Ngọc Dơn </t>
  </si>
  <si>
    <t xml:space="preserve">HTX nông nghiệp Ngọc
Dơn </t>
  </si>
  <si>
    <t xml:space="preserve">Xã Trà Dơn </t>
  </si>
  <si>
    <t>Nguyễn Văn Nhân</t>
  </si>
  <si>
    <t>Trà túi lọc chè dây</t>
  </si>
  <si>
    <t xml:space="preserve">Hộ sản xuất kinh doanh Mười Cường </t>
  </si>
  <si>
    <t xml:space="preserve">Gạo đỏ Nam Trà My </t>
  </si>
  <si>
    <t>Hộ kinh doanh Tuấn Ngân</t>
  </si>
  <si>
    <t>Hồ Thị Thúy Ngân</t>
  </si>
  <si>
    <t xml:space="preserve">HTX SX và DV Nông - Lâm nghiệp Nhân Nghĩa </t>
  </si>
  <si>
    <t xml:space="preserve">Xã Trà Tân </t>
  </si>
  <si>
    <t>Lê Duy Dũng</t>
  </si>
  <si>
    <t>Rượu Thượng Hạng
Ngọc Linh</t>
  </si>
  <si>
    <t>Công ty TNHH MTV Hoa Quế Trà My</t>
  </si>
  <si>
    <t xml:space="preserve">Xã Trà Sơn </t>
  </si>
  <si>
    <t>Trần Thị Hoa</t>
  </si>
  <si>
    <t xml:space="preserve">Tinh bột nghệ đen </t>
  </si>
  <si>
    <t>Hộ kinh doanh Bling Bloó</t>
  </si>
  <si>
    <t xml:space="preserve">Xã Sông Kôn </t>
  </si>
  <si>
    <t>Bling Bloó</t>
  </si>
  <si>
    <t xml:space="preserve">Khay Trà mây </t>
  </si>
  <si>
    <t>Viên nén tinh bột nghệ
đen mật ong rừng</t>
  </si>
  <si>
    <t xml:space="preserve">Chổi đót Phước Công </t>
  </si>
  <si>
    <t xml:space="preserve">Hộ kinh doanh Lê Thị Minh Chinh </t>
  </si>
  <si>
    <t xml:space="preserve">Xã Phước Công </t>
  </si>
  <si>
    <t>Lê Thị Minh Chinh</t>
  </si>
  <si>
    <t xml:space="preserve">Cao chanh đường phèn </t>
  </si>
  <si>
    <t xml:space="preserve">Hộ kinh doanh Hồ Thị Thuỳ Dương </t>
  </si>
  <si>
    <t xml:space="preserve">TT Khâm Đức </t>
  </si>
  <si>
    <t>Hồ Thị Thuỳ Dương</t>
  </si>
  <si>
    <t>Bộ đế lót ly tách mỹ nghệ Quế</t>
  </si>
  <si>
    <t>Dương Hiển Nguyên</t>
  </si>
  <si>
    <t>Dưa lưới Tân Phong</t>
  </si>
  <si>
    <t xml:space="preserve">Hợp tác xã nông nghiệp công nghệ cao Quế Sơn </t>
  </si>
  <si>
    <t xml:space="preserve">Thị trấn Đông Phú </t>
  </si>
  <si>
    <t>nâng cấp 2022</t>
  </si>
  <si>
    <t>Quật sấy sợi Phúc Nguyễn</t>
  </si>
  <si>
    <t>Cơ sở Sản xuất và kinh doanh hoa hồng Phúc Nguyễn</t>
  </si>
  <si>
    <t xml:space="preserve">Xã Cẩm Hà. </t>
  </si>
  <si>
    <t>HKS</t>
  </si>
  <si>
    <t xml:space="preserve"> Danh sách sản phẩm OCOP được UBND tỉnh công nhận giai đoạn 2018-2022</t>
  </si>
  <si>
    <t>0779.147.037</t>
  </si>
  <si>
    <t>0799.299.990</t>
  </si>
  <si>
    <t>0359844364</t>
  </si>
  <si>
    <t>0967992443</t>
  </si>
  <si>
    <t>0793579798</t>
  </si>
  <si>
    <t>0915005303</t>
  </si>
  <si>
    <t>0905495122</t>
  </si>
  <si>
    <t>0935898912</t>
  </si>
  <si>
    <t>0902485837</t>
  </si>
  <si>
    <t>0905251131</t>
  </si>
  <si>
    <t>0388077117</t>
  </si>
  <si>
    <t>0935898880</t>
  </si>
  <si>
    <t>0935631892</t>
  </si>
  <si>
    <t>0774470445</t>
  </si>
  <si>
    <t>0934715541</t>
  </si>
  <si>
    <t>0399996682</t>
  </si>
  <si>
    <t>0905603335</t>
  </si>
  <si>
    <t>0706083579</t>
  </si>
  <si>
    <t>0905431631</t>
  </si>
  <si>
    <t>0934966900</t>
  </si>
  <si>
    <t>0987484829</t>
  </si>
  <si>
    <t>0981459789</t>
  </si>
  <si>
    <t>0707777792</t>
  </si>
  <si>
    <t>0963684535</t>
  </si>
  <si>
    <t>0912278827</t>
  </si>
  <si>
    <t>0988437181</t>
  </si>
  <si>
    <t>0962141646</t>
  </si>
  <si>
    <t>0905029465</t>
  </si>
  <si>
    <t>0867491126</t>
  </si>
  <si>
    <t>0985750872</t>
  </si>
  <si>
    <t>0369776032</t>
  </si>
  <si>
    <t>0988017742</t>
  </si>
  <si>
    <t>0935635453</t>
  </si>
  <si>
    <t>0367463920</t>
  </si>
  <si>
    <t>0968488567</t>
  </si>
  <si>
    <t>'0969066467</t>
  </si>
  <si>
    <t>0363434337</t>
  </si>
  <si>
    <t>Măng chua sấy khô Trà My</t>
  </si>
  <si>
    <t>0982589667</t>
  </si>
  <si>
    <t>0396841448</t>
  </si>
  <si>
    <t>0868831759</t>
  </si>
  <si>
    <t>0911155527</t>
  </si>
  <si>
    <t>0905905330</t>
  </si>
  <si>
    <t>Tổng cộng: 333 sản phẩm</t>
  </si>
  <si>
    <t>Bánh tráng Thọ Tân</t>
  </si>
  <si>
    <t>Cơ sở sản xuất  Thọ Tân</t>
  </si>
  <si>
    <r>
      <t xml:space="preserve">Cơ sở sản xuất chế biến </t>
    </r>
    <r>
      <rPr>
        <i/>
        <sz val="13"/>
        <rFont val="Times New Roman"/>
        <family val="1"/>
      </rPr>
      <t xml:space="preserve">&amp; </t>
    </r>
    <r>
      <rPr>
        <sz val="13"/>
        <rFont val="Times New Roman"/>
        <family val="1"/>
      </rPr>
      <t>kinh doanh Thanh Tuyền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</si>
</sst>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u/>
      <sz val="14"/>
      <color theme="10"/>
      <name val="Times New Roman"/>
      <family val="2"/>
    </font>
    <font>
      <u/>
      <sz val="11"/>
      <color theme="10"/>
      <name val="Calibri"/>
      <family val="2"/>
      <charset val="163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4" fillId="2" borderId="1" xfId="0" quotePrefix="1" applyFont="1" applyFill="1" applyBorder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vertical="center"/>
    </xf>
    <xf numFmtId="0" fontId="4" fillId="2" borderId="0" xfId="0" applyFont="1" applyFill="1"/>
    <xf numFmtId="0" fontId="4" fillId="2" borderId="1" xfId="0" quotePrefix="1" applyFont="1" applyFill="1" applyBorder="1" applyAlignment="1">
      <alignment horizontal="center" vertical="center" wrapText="1"/>
    </xf>
    <xf numFmtId="3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3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center" vertical="center" wrapText="1"/>
    </xf>
    <xf numFmtId="3" fontId="4" fillId="2" borderId="1" xfId="3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quotePrefix="1" applyFont="1" applyFill="1" applyBorder="1" applyAlignment="1">
      <alignment horizontal="center" vertical="center" wrapText="1"/>
    </xf>
    <xf numFmtId="0" fontId="4" fillId="2" borderId="1" xfId="1" quotePrefix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3" fontId="4" fillId="2" borderId="1" xfId="0" quotePrefix="1" applyNumberFormat="1" applyFont="1" applyFill="1" applyBorder="1" applyAlignment="1">
      <alignment horizontal="center" vertical="center" wrapText="1"/>
    </xf>
  </cellXfs>
  <cellStyles count="6">
    <cellStyle name="Comma 2" xfId="2" xr:uid="{00000000-0005-0000-0000-000000000000}"/>
    <cellStyle name="Hyperlink 2" xfId="4" xr:uid="{00000000-0005-0000-0000-000002000000}"/>
    <cellStyle name="Hyperlink 3" xfId="5" xr:uid="{00000000-0005-0000-0000-000003000000}"/>
    <cellStyle name="Normal" xfId="0" builtinId="0"/>
    <cellStyle name="Normal 2" xfId="3" xr:uid="{00000000-0005-0000-0000-000005000000}"/>
    <cellStyle name="Normal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0730E-B228-4FCF-8462-D5A729B200E8}">
  <dimension ref="A1:N357"/>
  <sheetViews>
    <sheetView tabSelected="1" topLeftCell="A349" zoomScale="85" zoomScaleNormal="85" workbookViewId="0">
      <selection activeCell="P9" sqref="P9"/>
    </sheetView>
  </sheetViews>
  <sheetFormatPr defaultRowHeight="16.8" x14ac:dyDescent="0.3"/>
  <cols>
    <col min="1" max="1" width="4.59765625" style="3" customWidth="1"/>
    <col min="2" max="2" width="18.09765625" style="30" customWidth="1"/>
    <col min="3" max="3" width="6.8984375" style="30" customWidth="1"/>
    <col min="4" max="4" width="20.8984375" style="30" customWidth="1"/>
    <col min="5" max="5" width="10.09765625" style="3" customWidth="1"/>
    <col min="6" max="6" width="14.296875" style="30" customWidth="1"/>
    <col min="7" max="7" width="13.59765625" style="30" customWidth="1"/>
    <col min="8" max="8" width="14.69921875" style="3" customWidth="1"/>
    <col min="9" max="9" width="6.5" style="4" customWidth="1"/>
    <col min="10" max="10" width="4.8984375" style="2" bestFit="1" customWidth="1"/>
    <col min="11" max="11" width="7.296875" style="2" customWidth="1"/>
    <col min="12" max="12" width="7.59765625" style="2" customWidth="1"/>
    <col min="13" max="13" width="9.69921875" style="3" customWidth="1"/>
    <col min="14" max="14" width="10.09765625" style="31" customWidth="1"/>
    <col min="15" max="256" width="9" style="2"/>
    <col min="257" max="257" width="4.59765625" style="2" customWidth="1"/>
    <col min="258" max="258" width="23.5" style="2" customWidth="1"/>
    <col min="259" max="259" width="18.09765625" style="2" customWidth="1"/>
    <col min="260" max="260" width="9.59765625" style="2" customWidth="1"/>
    <col min="261" max="261" width="10.19921875" style="2" customWidth="1"/>
    <col min="262" max="262" width="9.3984375" style="2" customWidth="1"/>
    <col min="263" max="263" width="4.69921875" style="2" customWidth="1"/>
    <col min="264" max="264" width="3.59765625" style="2" customWidth="1"/>
    <col min="265" max="265" width="4.59765625" style="2" customWidth="1"/>
    <col min="266" max="266" width="4.3984375" style="2" customWidth="1"/>
    <col min="267" max="267" width="3.59765625" style="2" customWidth="1"/>
    <col min="268" max="268" width="13.8984375" style="2" customWidth="1"/>
    <col min="269" max="512" width="9" style="2"/>
    <col min="513" max="513" width="4.59765625" style="2" customWidth="1"/>
    <col min="514" max="514" width="23.5" style="2" customWidth="1"/>
    <col min="515" max="515" width="18.09765625" style="2" customWidth="1"/>
    <col min="516" max="516" width="9.59765625" style="2" customWidth="1"/>
    <col min="517" max="517" width="10.19921875" style="2" customWidth="1"/>
    <col min="518" max="518" width="9.3984375" style="2" customWidth="1"/>
    <col min="519" max="519" width="4.69921875" style="2" customWidth="1"/>
    <col min="520" max="520" width="3.59765625" style="2" customWidth="1"/>
    <col min="521" max="521" width="4.59765625" style="2" customWidth="1"/>
    <col min="522" max="522" width="4.3984375" style="2" customWidth="1"/>
    <col min="523" max="523" width="3.59765625" style="2" customWidth="1"/>
    <col min="524" max="524" width="13.8984375" style="2" customWidth="1"/>
    <col min="525" max="768" width="9" style="2"/>
    <col min="769" max="769" width="4.59765625" style="2" customWidth="1"/>
    <col min="770" max="770" width="23.5" style="2" customWidth="1"/>
    <col min="771" max="771" width="18.09765625" style="2" customWidth="1"/>
    <col min="772" max="772" width="9.59765625" style="2" customWidth="1"/>
    <col min="773" max="773" width="10.19921875" style="2" customWidth="1"/>
    <col min="774" max="774" width="9.3984375" style="2" customWidth="1"/>
    <col min="775" max="775" width="4.69921875" style="2" customWidth="1"/>
    <col min="776" max="776" width="3.59765625" style="2" customWidth="1"/>
    <col min="777" max="777" width="4.59765625" style="2" customWidth="1"/>
    <col min="778" max="778" width="4.3984375" style="2" customWidth="1"/>
    <col min="779" max="779" width="3.59765625" style="2" customWidth="1"/>
    <col min="780" max="780" width="13.8984375" style="2" customWidth="1"/>
    <col min="781" max="1024" width="9" style="2"/>
    <col min="1025" max="1025" width="4.59765625" style="2" customWidth="1"/>
    <col min="1026" max="1026" width="23.5" style="2" customWidth="1"/>
    <col min="1027" max="1027" width="18.09765625" style="2" customWidth="1"/>
    <col min="1028" max="1028" width="9.59765625" style="2" customWidth="1"/>
    <col min="1029" max="1029" width="10.19921875" style="2" customWidth="1"/>
    <col min="1030" max="1030" width="9.3984375" style="2" customWidth="1"/>
    <col min="1031" max="1031" width="4.69921875" style="2" customWidth="1"/>
    <col min="1032" max="1032" width="3.59765625" style="2" customWidth="1"/>
    <col min="1033" max="1033" width="4.59765625" style="2" customWidth="1"/>
    <col min="1034" max="1034" width="4.3984375" style="2" customWidth="1"/>
    <col min="1035" max="1035" width="3.59765625" style="2" customWidth="1"/>
    <col min="1036" max="1036" width="13.8984375" style="2" customWidth="1"/>
    <col min="1037" max="1280" width="9" style="2"/>
    <col min="1281" max="1281" width="4.59765625" style="2" customWidth="1"/>
    <col min="1282" max="1282" width="23.5" style="2" customWidth="1"/>
    <col min="1283" max="1283" width="18.09765625" style="2" customWidth="1"/>
    <col min="1284" max="1284" width="9.59765625" style="2" customWidth="1"/>
    <col min="1285" max="1285" width="10.19921875" style="2" customWidth="1"/>
    <col min="1286" max="1286" width="9.3984375" style="2" customWidth="1"/>
    <col min="1287" max="1287" width="4.69921875" style="2" customWidth="1"/>
    <col min="1288" max="1288" width="3.59765625" style="2" customWidth="1"/>
    <col min="1289" max="1289" width="4.59765625" style="2" customWidth="1"/>
    <col min="1290" max="1290" width="4.3984375" style="2" customWidth="1"/>
    <col min="1291" max="1291" width="3.59765625" style="2" customWidth="1"/>
    <col min="1292" max="1292" width="13.8984375" style="2" customWidth="1"/>
    <col min="1293" max="1536" width="9" style="2"/>
    <col min="1537" max="1537" width="4.59765625" style="2" customWidth="1"/>
    <col min="1538" max="1538" width="23.5" style="2" customWidth="1"/>
    <col min="1539" max="1539" width="18.09765625" style="2" customWidth="1"/>
    <col min="1540" max="1540" width="9.59765625" style="2" customWidth="1"/>
    <col min="1541" max="1541" width="10.19921875" style="2" customWidth="1"/>
    <col min="1542" max="1542" width="9.3984375" style="2" customWidth="1"/>
    <col min="1543" max="1543" width="4.69921875" style="2" customWidth="1"/>
    <col min="1544" max="1544" width="3.59765625" style="2" customWidth="1"/>
    <col min="1545" max="1545" width="4.59765625" style="2" customWidth="1"/>
    <col min="1546" max="1546" width="4.3984375" style="2" customWidth="1"/>
    <col min="1547" max="1547" width="3.59765625" style="2" customWidth="1"/>
    <col min="1548" max="1548" width="13.8984375" style="2" customWidth="1"/>
    <col min="1549" max="1792" width="9" style="2"/>
    <col min="1793" max="1793" width="4.59765625" style="2" customWidth="1"/>
    <col min="1794" max="1794" width="23.5" style="2" customWidth="1"/>
    <col min="1795" max="1795" width="18.09765625" style="2" customWidth="1"/>
    <col min="1796" max="1796" width="9.59765625" style="2" customWidth="1"/>
    <col min="1797" max="1797" width="10.19921875" style="2" customWidth="1"/>
    <col min="1798" max="1798" width="9.3984375" style="2" customWidth="1"/>
    <col min="1799" max="1799" width="4.69921875" style="2" customWidth="1"/>
    <col min="1800" max="1800" width="3.59765625" style="2" customWidth="1"/>
    <col min="1801" max="1801" width="4.59765625" style="2" customWidth="1"/>
    <col min="1802" max="1802" width="4.3984375" style="2" customWidth="1"/>
    <col min="1803" max="1803" width="3.59765625" style="2" customWidth="1"/>
    <col min="1804" max="1804" width="13.8984375" style="2" customWidth="1"/>
    <col min="1805" max="2048" width="9" style="2"/>
    <col min="2049" max="2049" width="4.59765625" style="2" customWidth="1"/>
    <col min="2050" max="2050" width="23.5" style="2" customWidth="1"/>
    <col min="2051" max="2051" width="18.09765625" style="2" customWidth="1"/>
    <col min="2052" max="2052" width="9.59765625" style="2" customWidth="1"/>
    <col min="2053" max="2053" width="10.19921875" style="2" customWidth="1"/>
    <col min="2054" max="2054" width="9.3984375" style="2" customWidth="1"/>
    <col min="2055" max="2055" width="4.69921875" style="2" customWidth="1"/>
    <col min="2056" max="2056" width="3.59765625" style="2" customWidth="1"/>
    <col min="2057" max="2057" width="4.59765625" style="2" customWidth="1"/>
    <col min="2058" max="2058" width="4.3984375" style="2" customWidth="1"/>
    <col min="2059" max="2059" width="3.59765625" style="2" customWidth="1"/>
    <col min="2060" max="2060" width="13.8984375" style="2" customWidth="1"/>
    <col min="2061" max="2304" width="9" style="2"/>
    <col min="2305" max="2305" width="4.59765625" style="2" customWidth="1"/>
    <col min="2306" max="2306" width="23.5" style="2" customWidth="1"/>
    <col min="2307" max="2307" width="18.09765625" style="2" customWidth="1"/>
    <col min="2308" max="2308" width="9.59765625" style="2" customWidth="1"/>
    <col min="2309" max="2309" width="10.19921875" style="2" customWidth="1"/>
    <col min="2310" max="2310" width="9.3984375" style="2" customWidth="1"/>
    <col min="2311" max="2311" width="4.69921875" style="2" customWidth="1"/>
    <col min="2312" max="2312" width="3.59765625" style="2" customWidth="1"/>
    <col min="2313" max="2313" width="4.59765625" style="2" customWidth="1"/>
    <col min="2314" max="2314" width="4.3984375" style="2" customWidth="1"/>
    <col min="2315" max="2315" width="3.59765625" style="2" customWidth="1"/>
    <col min="2316" max="2316" width="13.8984375" style="2" customWidth="1"/>
    <col min="2317" max="2560" width="9" style="2"/>
    <col min="2561" max="2561" width="4.59765625" style="2" customWidth="1"/>
    <col min="2562" max="2562" width="23.5" style="2" customWidth="1"/>
    <col min="2563" max="2563" width="18.09765625" style="2" customWidth="1"/>
    <col min="2564" max="2564" width="9.59765625" style="2" customWidth="1"/>
    <col min="2565" max="2565" width="10.19921875" style="2" customWidth="1"/>
    <col min="2566" max="2566" width="9.3984375" style="2" customWidth="1"/>
    <col min="2567" max="2567" width="4.69921875" style="2" customWidth="1"/>
    <col min="2568" max="2568" width="3.59765625" style="2" customWidth="1"/>
    <col min="2569" max="2569" width="4.59765625" style="2" customWidth="1"/>
    <col min="2570" max="2570" width="4.3984375" style="2" customWidth="1"/>
    <col min="2571" max="2571" width="3.59765625" style="2" customWidth="1"/>
    <col min="2572" max="2572" width="13.8984375" style="2" customWidth="1"/>
    <col min="2573" max="2816" width="9" style="2"/>
    <col min="2817" max="2817" width="4.59765625" style="2" customWidth="1"/>
    <col min="2818" max="2818" width="23.5" style="2" customWidth="1"/>
    <col min="2819" max="2819" width="18.09765625" style="2" customWidth="1"/>
    <col min="2820" max="2820" width="9.59765625" style="2" customWidth="1"/>
    <col min="2821" max="2821" width="10.19921875" style="2" customWidth="1"/>
    <col min="2822" max="2822" width="9.3984375" style="2" customWidth="1"/>
    <col min="2823" max="2823" width="4.69921875" style="2" customWidth="1"/>
    <col min="2824" max="2824" width="3.59765625" style="2" customWidth="1"/>
    <col min="2825" max="2825" width="4.59765625" style="2" customWidth="1"/>
    <col min="2826" max="2826" width="4.3984375" style="2" customWidth="1"/>
    <col min="2827" max="2827" width="3.59765625" style="2" customWidth="1"/>
    <col min="2828" max="2828" width="13.8984375" style="2" customWidth="1"/>
    <col min="2829" max="3072" width="9" style="2"/>
    <col min="3073" max="3073" width="4.59765625" style="2" customWidth="1"/>
    <col min="3074" max="3074" width="23.5" style="2" customWidth="1"/>
    <col min="3075" max="3075" width="18.09765625" style="2" customWidth="1"/>
    <col min="3076" max="3076" width="9.59765625" style="2" customWidth="1"/>
    <col min="3077" max="3077" width="10.19921875" style="2" customWidth="1"/>
    <col min="3078" max="3078" width="9.3984375" style="2" customWidth="1"/>
    <col min="3079" max="3079" width="4.69921875" style="2" customWidth="1"/>
    <col min="3080" max="3080" width="3.59765625" style="2" customWidth="1"/>
    <col min="3081" max="3081" width="4.59765625" style="2" customWidth="1"/>
    <col min="3082" max="3082" width="4.3984375" style="2" customWidth="1"/>
    <col min="3083" max="3083" width="3.59765625" style="2" customWidth="1"/>
    <col min="3084" max="3084" width="13.8984375" style="2" customWidth="1"/>
    <col min="3085" max="3328" width="9" style="2"/>
    <col min="3329" max="3329" width="4.59765625" style="2" customWidth="1"/>
    <col min="3330" max="3330" width="23.5" style="2" customWidth="1"/>
    <col min="3331" max="3331" width="18.09765625" style="2" customWidth="1"/>
    <col min="3332" max="3332" width="9.59765625" style="2" customWidth="1"/>
    <col min="3333" max="3333" width="10.19921875" style="2" customWidth="1"/>
    <col min="3334" max="3334" width="9.3984375" style="2" customWidth="1"/>
    <col min="3335" max="3335" width="4.69921875" style="2" customWidth="1"/>
    <col min="3336" max="3336" width="3.59765625" style="2" customWidth="1"/>
    <col min="3337" max="3337" width="4.59765625" style="2" customWidth="1"/>
    <col min="3338" max="3338" width="4.3984375" style="2" customWidth="1"/>
    <col min="3339" max="3339" width="3.59765625" style="2" customWidth="1"/>
    <col min="3340" max="3340" width="13.8984375" style="2" customWidth="1"/>
    <col min="3341" max="3584" width="9" style="2"/>
    <col min="3585" max="3585" width="4.59765625" style="2" customWidth="1"/>
    <col min="3586" max="3586" width="23.5" style="2" customWidth="1"/>
    <col min="3587" max="3587" width="18.09765625" style="2" customWidth="1"/>
    <col min="3588" max="3588" width="9.59765625" style="2" customWidth="1"/>
    <col min="3589" max="3589" width="10.19921875" style="2" customWidth="1"/>
    <col min="3590" max="3590" width="9.3984375" style="2" customWidth="1"/>
    <col min="3591" max="3591" width="4.69921875" style="2" customWidth="1"/>
    <col min="3592" max="3592" width="3.59765625" style="2" customWidth="1"/>
    <col min="3593" max="3593" width="4.59765625" style="2" customWidth="1"/>
    <col min="3594" max="3594" width="4.3984375" style="2" customWidth="1"/>
    <col min="3595" max="3595" width="3.59765625" style="2" customWidth="1"/>
    <col min="3596" max="3596" width="13.8984375" style="2" customWidth="1"/>
    <col min="3597" max="3840" width="9" style="2"/>
    <col min="3841" max="3841" width="4.59765625" style="2" customWidth="1"/>
    <col min="3842" max="3842" width="23.5" style="2" customWidth="1"/>
    <col min="3843" max="3843" width="18.09765625" style="2" customWidth="1"/>
    <col min="3844" max="3844" width="9.59765625" style="2" customWidth="1"/>
    <col min="3845" max="3845" width="10.19921875" style="2" customWidth="1"/>
    <col min="3846" max="3846" width="9.3984375" style="2" customWidth="1"/>
    <col min="3847" max="3847" width="4.69921875" style="2" customWidth="1"/>
    <col min="3848" max="3848" width="3.59765625" style="2" customWidth="1"/>
    <col min="3849" max="3849" width="4.59765625" style="2" customWidth="1"/>
    <col min="3850" max="3850" width="4.3984375" style="2" customWidth="1"/>
    <col min="3851" max="3851" width="3.59765625" style="2" customWidth="1"/>
    <col min="3852" max="3852" width="13.8984375" style="2" customWidth="1"/>
    <col min="3853" max="4096" width="9" style="2"/>
    <col min="4097" max="4097" width="4.59765625" style="2" customWidth="1"/>
    <col min="4098" max="4098" width="23.5" style="2" customWidth="1"/>
    <col min="4099" max="4099" width="18.09765625" style="2" customWidth="1"/>
    <col min="4100" max="4100" width="9.59765625" style="2" customWidth="1"/>
    <col min="4101" max="4101" width="10.19921875" style="2" customWidth="1"/>
    <col min="4102" max="4102" width="9.3984375" style="2" customWidth="1"/>
    <col min="4103" max="4103" width="4.69921875" style="2" customWidth="1"/>
    <col min="4104" max="4104" width="3.59765625" style="2" customWidth="1"/>
    <col min="4105" max="4105" width="4.59765625" style="2" customWidth="1"/>
    <col min="4106" max="4106" width="4.3984375" style="2" customWidth="1"/>
    <col min="4107" max="4107" width="3.59765625" style="2" customWidth="1"/>
    <col min="4108" max="4108" width="13.8984375" style="2" customWidth="1"/>
    <col min="4109" max="4352" width="9" style="2"/>
    <col min="4353" max="4353" width="4.59765625" style="2" customWidth="1"/>
    <col min="4354" max="4354" width="23.5" style="2" customWidth="1"/>
    <col min="4355" max="4355" width="18.09765625" style="2" customWidth="1"/>
    <col min="4356" max="4356" width="9.59765625" style="2" customWidth="1"/>
    <col min="4357" max="4357" width="10.19921875" style="2" customWidth="1"/>
    <col min="4358" max="4358" width="9.3984375" style="2" customWidth="1"/>
    <col min="4359" max="4359" width="4.69921875" style="2" customWidth="1"/>
    <col min="4360" max="4360" width="3.59765625" style="2" customWidth="1"/>
    <col min="4361" max="4361" width="4.59765625" style="2" customWidth="1"/>
    <col min="4362" max="4362" width="4.3984375" style="2" customWidth="1"/>
    <col min="4363" max="4363" width="3.59765625" style="2" customWidth="1"/>
    <col min="4364" max="4364" width="13.8984375" style="2" customWidth="1"/>
    <col min="4365" max="4608" width="9" style="2"/>
    <col min="4609" max="4609" width="4.59765625" style="2" customWidth="1"/>
    <col min="4610" max="4610" width="23.5" style="2" customWidth="1"/>
    <col min="4611" max="4611" width="18.09765625" style="2" customWidth="1"/>
    <col min="4612" max="4612" width="9.59765625" style="2" customWidth="1"/>
    <col min="4613" max="4613" width="10.19921875" style="2" customWidth="1"/>
    <col min="4614" max="4614" width="9.3984375" style="2" customWidth="1"/>
    <col min="4615" max="4615" width="4.69921875" style="2" customWidth="1"/>
    <col min="4616" max="4616" width="3.59765625" style="2" customWidth="1"/>
    <col min="4617" max="4617" width="4.59765625" style="2" customWidth="1"/>
    <col min="4618" max="4618" width="4.3984375" style="2" customWidth="1"/>
    <col min="4619" max="4619" width="3.59765625" style="2" customWidth="1"/>
    <col min="4620" max="4620" width="13.8984375" style="2" customWidth="1"/>
    <col min="4621" max="4864" width="9" style="2"/>
    <col min="4865" max="4865" width="4.59765625" style="2" customWidth="1"/>
    <col min="4866" max="4866" width="23.5" style="2" customWidth="1"/>
    <col min="4867" max="4867" width="18.09765625" style="2" customWidth="1"/>
    <col min="4868" max="4868" width="9.59765625" style="2" customWidth="1"/>
    <col min="4869" max="4869" width="10.19921875" style="2" customWidth="1"/>
    <col min="4870" max="4870" width="9.3984375" style="2" customWidth="1"/>
    <col min="4871" max="4871" width="4.69921875" style="2" customWidth="1"/>
    <col min="4872" max="4872" width="3.59765625" style="2" customWidth="1"/>
    <col min="4873" max="4873" width="4.59765625" style="2" customWidth="1"/>
    <col min="4874" max="4874" width="4.3984375" style="2" customWidth="1"/>
    <col min="4875" max="4875" width="3.59765625" style="2" customWidth="1"/>
    <col min="4876" max="4876" width="13.8984375" style="2" customWidth="1"/>
    <col min="4877" max="5120" width="9" style="2"/>
    <col min="5121" max="5121" width="4.59765625" style="2" customWidth="1"/>
    <col min="5122" max="5122" width="23.5" style="2" customWidth="1"/>
    <col min="5123" max="5123" width="18.09765625" style="2" customWidth="1"/>
    <col min="5124" max="5124" width="9.59765625" style="2" customWidth="1"/>
    <col min="5125" max="5125" width="10.19921875" style="2" customWidth="1"/>
    <col min="5126" max="5126" width="9.3984375" style="2" customWidth="1"/>
    <col min="5127" max="5127" width="4.69921875" style="2" customWidth="1"/>
    <col min="5128" max="5128" width="3.59765625" style="2" customWidth="1"/>
    <col min="5129" max="5129" width="4.59765625" style="2" customWidth="1"/>
    <col min="5130" max="5130" width="4.3984375" style="2" customWidth="1"/>
    <col min="5131" max="5131" width="3.59765625" style="2" customWidth="1"/>
    <col min="5132" max="5132" width="13.8984375" style="2" customWidth="1"/>
    <col min="5133" max="5376" width="9" style="2"/>
    <col min="5377" max="5377" width="4.59765625" style="2" customWidth="1"/>
    <col min="5378" max="5378" width="23.5" style="2" customWidth="1"/>
    <col min="5379" max="5379" width="18.09765625" style="2" customWidth="1"/>
    <col min="5380" max="5380" width="9.59765625" style="2" customWidth="1"/>
    <col min="5381" max="5381" width="10.19921875" style="2" customWidth="1"/>
    <col min="5382" max="5382" width="9.3984375" style="2" customWidth="1"/>
    <col min="5383" max="5383" width="4.69921875" style="2" customWidth="1"/>
    <col min="5384" max="5384" width="3.59765625" style="2" customWidth="1"/>
    <col min="5385" max="5385" width="4.59765625" style="2" customWidth="1"/>
    <col min="5386" max="5386" width="4.3984375" style="2" customWidth="1"/>
    <col min="5387" max="5387" width="3.59765625" style="2" customWidth="1"/>
    <col min="5388" max="5388" width="13.8984375" style="2" customWidth="1"/>
    <col min="5389" max="5632" width="9" style="2"/>
    <col min="5633" max="5633" width="4.59765625" style="2" customWidth="1"/>
    <col min="5634" max="5634" width="23.5" style="2" customWidth="1"/>
    <col min="5635" max="5635" width="18.09765625" style="2" customWidth="1"/>
    <col min="5636" max="5636" width="9.59765625" style="2" customWidth="1"/>
    <col min="5637" max="5637" width="10.19921875" style="2" customWidth="1"/>
    <col min="5638" max="5638" width="9.3984375" style="2" customWidth="1"/>
    <col min="5639" max="5639" width="4.69921875" style="2" customWidth="1"/>
    <col min="5640" max="5640" width="3.59765625" style="2" customWidth="1"/>
    <col min="5641" max="5641" width="4.59765625" style="2" customWidth="1"/>
    <col min="5642" max="5642" width="4.3984375" style="2" customWidth="1"/>
    <col min="5643" max="5643" width="3.59765625" style="2" customWidth="1"/>
    <col min="5644" max="5644" width="13.8984375" style="2" customWidth="1"/>
    <col min="5645" max="5888" width="9" style="2"/>
    <col min="5889" max="5889" width="4.59765625" style="2" customWidth="1"/>
    <col min="5890" max="5890" width="23.5" style="2" customWidth="1"/>
    <col min="5891" max="5891" width="18.09765625" style="2" customWidth="1"/>
    <col min="5892" max="5892" width="9.59765625" style="2" customWidth="1"/>
    <col min="5893" max="5893" width="10.19921875" style="2" customWidth="1"/>
    <col min="5894" max="5894" width="9.3984375" style="2" customWidth="1"/>
    <col min="5895" max="5895" width="4.69921875" style="2" customWidth="1"/>
    <col min="5896" max="5896" width="3.59765625" style="2" customWidth="1"/>
    <col min="5897" max="5897" width="4.59765625" style="2" customWidth="1"/>
    <col min="5898" max="5898" width="4.3984375" style="2" customWidth="1"/>
    <col min="5899" max="5899" width="3.59765625" style="2" customWidth="1"/>
    <col min="5900" max="5900" width="13.8984375" style="2" customWidth="1"/>
    <col min="5901" max="6144" width="9" style="2"/>
    <col min="6145" max="6145" width="4.59765625" style="2" customWidth="1"/>
    <col min="6146" max="6146" width="23.5" style="2" customWidth="1"/>
    <col min="6147" max="6147" width="18.09765625" style="2" customWidth="1"/>
    <col min="6148" max="6148" width="9.59765625" style="2" customWidth="1"/>
    <col min="6149" max="6149" width="10.19921875" style="2" customWidth="1"/>
    <col min="6150" max="6150" width="9.3984375" style="2" customWidth="1"/>
    <col min="6151" max="6151" width="4.69921875" style="2" customWidth="1"/>
    <col min="6152" max="6152" width="3.59765625" style="2" customWidth="1"/>
    <col min="6153" max="6153" width="4.59765625" style="2" customWidth="1"/>
    <col min="6154" max="6154" width="4.3984375" style="2" customWidth="1"/>
    <col min="6155" max="6155" width="3.59765625" style="2" customWidth="1"/>
    <col min="6156" max="6156" width="13.8984375" style="2" customWidth="1"/>
    <col min="6157" max="6400" width="9" style="2"/>
    <col min="6401" max="6401" width="4.59765625" style="2" customWidth="1"/>
    <col min="6402" max="6402" width="23.5" style="2" customWidth="1"/>
    <col min="6403" max="6403" width="18.09765625" style="2" customWidth="1"/>
    <col min="6404" max="6404" width="9.59765625" style="2" customWidth="1"/>
    <col min="6405" max="6405" width="10.19921875" style="2" customWidth="1"/>
    <col min="6406" max="6406" width="9.3984375" style="2" customWidth="1"/>
    <col min="6407" max="6407" width="4.69921875" style="2" customWidth="1"/>
    <col min="6408" max="6408" width="3.59765625" style="2" customWidth="1"/>
    <col min="6409" max="6409" width="4.59765625" style="2" customWidth="1"/>
    <col min="6410" max="6410" width="4.3984375" style="2" customWidth="1"/>
    <col min="6411" max="6411" width="3.59765625" style="2" customWidth="1"/>
    <col min="6412" max="6412" width="13.8984375" style="2" customWidth="1"/>
    <col min="6413" max="6656" width="9" style="2"/>
    <col min="6657" max="6657" width="4.59765625" style="2" customWidth="1"/>
    <col min="6658" max="6658" width="23.5" style="2" customWidth="1"/>
    <col min="6659" max="6659" width="18.09765625" style="2" customWidth="1"/>
    <col min="6660" max="6660" width="9.59765625" style="2" customWidth="1"/>
    <col min="6661" max="6661" width="10.19921875" style="2" customWidth="1"/>
    <col min="6662" max="6662" width="9.3984375" style="2" customWidth="1"/>
    <col min="6663" max="6663" width="4.69921875" style="2" customWidth="1"/>
    <col min="6664" max="6664" width="3.59765625" style="2" customWidth="1"/>
    <col min="6665" max="6665" width="4.59765625" style="2" customWidth="1"/>
    <col min="6666" max="6666" width="4.3984375" style="2" customWidth="1"/>
    <col min="6667" max="6667" width="3.59765625" style="2" customWidth="1"/>
    <col min="6668" max="6668" width="13.8984375" style="2" customWidth="1"/>
    <col min="6669" max="6912" width="9" style="2"/>
    <col min="6913" max="6913" width="4.59765625" style="2" customWidth="1"/>
    <col min="6914" max="6914" width="23.5" style="2" customWidth="1"/>
    <col min="6915" max="6915" width="18.09765625" style="2" customWidth="1"/>
    <col min="6916" max="6916" width="9.59765625" style="2" customWidth="1"/>
    <col min="6917" max="6917" width="10.19921875" style="2" customWidth="1"/>
    <col min="6918" max="6918" width="9.3984375" style="2" customWidth="1"/>
    <col min="6919" max="6919" width="4.69921875" style="2" customWidth="1"/>
    <col min="6920" max="6920" width="3.59765625" style="2" customWidth="1"/>
    <col min="6921" max="6921" width="4.59765625" style="2" customWidth="1"/>
    <col min="6922" max="6922" width="4.3984375" style="2" customWidth="1"/>
    <col min="6923" max="6923" width="3.59765625" style="2" customWidth="1"/>
    <col min="6924" max="6924" width="13.8984375" style="2" customWidth="1"/>
    <col min="6925" max="7168" width="9" style="2"/>
    <col min="7169" max="7169" width="4.59765625" style="2" customWidth="1"/>
    <col min="7170" max="7170" width="23.5" style="2" customWidth="1"/>
    <col min="7171" max="7171" width="18.09765625" style="2" customWidth="1"/>
    <col min="7172" max="7172" width="9.59765625" style="2" customWidth="1"/>
    <col min="7173" max="7173" width="10.19921875" style="2" customWidth="1"/>
    <col min="7174" max="7174" width="9.3984375" style="2" customWidth="1"/>
    <col min="7175" max="7175" width="4.69921875" style="2" customWidth="1"/>
    <col min="7176" max="7176" width="3.59765625" style="2" customWidth="1"/>
    <col min="7177" max="7177" width="4.59765625" style="2" customWidth="1"/>
    <col min="7178" max="7178" width="4.3984375" style="2" customWidth="1"/>
    <col min="7179" max="7179" width="3.59765625" style="2" customWidth="1"/>
    <col min="7180" max="7180" width="13.8984375" style="2" customWidth="1"/>
    <col min="7181" max="7424" width="9" style="2"/>
    <col min="7425" max="7425" width="4.59765625" style="2" customWidth="1"/>
    <col min="7426" max="7426" width="23.5" style="2" customWidth="1"/>
    <col min="7427" max="7427" width="18.09765625" style="2" customWidth="1"/>
    <col min="7428" max="7428" width="9.59765625" style="2" customWidth="1"/>
    <col min="7429" max="7429" width="10.19921875" style="2" customWidth="1"/>
    <col min="7430" max="7430" width="9.3984375" style="2" customWidth="1"/>
    <col min="7431" max="7431" width="4.69921875" style="2" customWidth="1"/>
    <col min="7432" max="7432" width="3.59765625" style="2" customWidth="1"/>
    <col min="7433" max="7433" width="4.59765625" style="2" customWidth="1"/>
    <col min="7434" max="7434" width="4.3984375" style="2" customWidth="1"/>
    <col min="7435" max="7435" width="3.59765625" style="2" customWidth="1"/>
    <col min="7436" max="7436" width="13.8984375" style="2" customWidth="1"/>
    <col min="7437" max="7680" width="9" style="2"/>
    <col min="7681" max="7681" width="4.59765625" style="2" customWidth="1"/>
    <col min="7682" max="7682" width="23.5" style="2" customWidth="1"/>
    <col min="7683" max="7683" width="18.09765625" style="2" customWidth="1"/>
    <col min="7684" max="7684" width="9.59765625" style="2" customWidth="1"/>
    <col min="7685" max="7685" width="10.19921875" style="2" customWidth="1"/>
    <col min="7686" max="7686" width="9.3984375" style="2" customWidth="1"/>
    <col min="7687" max="7687" width="4.69921875" style="2" customWidth="1"/>
    <col min="7688" max="7688" width="3.59765625" style="2" customWidth="1"/>
    <col min="7689" max="7689" width="4.59765625" style="2" customWidth="1"/>
    <col min="7690" max="7690" width="4.3984375" style="2" customWidth="1"/>
    <col min="7691" max="7691" width="3.59765625" style="2" customWidth="1"/>
    <col min="7692" max="7692" width="13.8984375" style="2" customWidth="1"/>
    <col min="7693" max="7936" width="9" style="2"/>
    <col min="7937" max="7937" width="4.59765625" style="2" customWidth="1"/>
    <col min="7938" max="7938" width="23.5" style="2" customWidth="1"/>
    <col min="7939" max="7939" width="18.09765625" style="2" customWidth="1"/>
    <col min="7940" max="7940" width="9.59765625" style="2" customWidth="1"/>
    <col min="7941" max="7941" width="10.19921875" style="2" customWidth="1"/>
    <col min="7942" max="7942" width="9.3984375" style="2" customWidth="1"/>
    <col min="7943" max="7943" width="4.69921875" style="2" customWidth="1"/>
    <col min="7944" max="7944" width="3.59765625" style="2" customWidth="1"/>
    <col min="7945" max="7945" width="4.59765625" style="2" customWidth="1"/>
    <col min="7946" max="7946" width="4.3984375" style="2" customWidth="1"/>
    <col min="7947" max="7947" width="3.59765625" style="2" customWidth="1"/>
    <col min="7948" max="7948" width="13.8984375" style="2" customWidth="1"/>
    <col min="7949" max="8192" width="9" style="2"/>
    <col min="8193" max="8193" width="4.59765625" style="2" customWidth="1"/>
    <col min="8194" max="8194" width="23.5" style="2" customWidth="1"/>
    <col min="8195" max="8195" width="18.09765625" style="2" customWidth="1"/>
    <col min="8196" max="8196" width="9.59765625" style="2" customWidth="1"/>
    <col min="8197" max="8197" width="10.19921875" style="2" customWidth="1"/>
    <col min="8198" max="8198" width="9.3984375" style="2" customWidth="1"/>
    <col min="8199" max="8199" width="4.69921875" style="2" customWidth="1"/>
    <col min="8200" max="8200" width="3.59765625" style="2" customWidth="1"/>
    <col min="8201" max="8201" width="4.59765625" style="2" customWidth="1"/>
    <col min="8202" max="8202" width="4.3984375" style="2" customWidth="1"/>
    <col min="8203" max="8203" width="3.59765625" style="2" customWidth="1"/>
    <col min="8204" max="8204" width="13.8984375" style="2" customWidth="1"/>
    <col min="8205" max="8448" width="9" style="2"/>
    <col min="8449" max="8449" width="4.59765625" style="2" customWidth="1"/>
    <col min="8450" max="8450" width="23.5" style="2" customWidth="1"/>
    <col min="8451" max="8451" width="18.09765625" style="2" customWidth="1"/>
    <col min="8452" max="8452" width="9.59765625" style="2" customWidth="1"/>
    <col min="8453" max="8453" width="10.19921875" style="2" customWidth="1"/>
    <col min="8454" max="8454" width="9.3984375" style="2" customWidth="1"/>
    <col min="8455" max="8455" width="4.69921875" style="2" customWidth="1"/>
    <col min="8456" max="8456" width="3.59765625" style="2" customWidth="1"/>
    <col min="8457" max="8457" width="4.59765625" style="2" customWidth="1"/>
    <col min="8458" max="8458" width="4.3984375" style="2" customWidth="1"/>
    <col min="8459" max="8459" width="3.59765625" style="2" customWidth="1"/>
    <col min="8460" max="8460" width="13.8984375" style="2" customWidth="1"/>
    <col min="8461" max="8704" width="9" style="2"/>
    <col min="8705" max="8705" width="4.59765625" style="2" customWidth="1"/>
    <col min="8706" max="8706" width="23.5" style="2" customWidth="1"/>
    <col min="8707" max="8707" width="18.09765625" style="2" customWidth="1"/>
    <col min="8708" max="8708" width="9.59765625" style="2" customWidth="1"/>
    <col min="8709" max="8709" width="10.19921875" style="2" customWidth="1"/>
    <col min="8710" max="8710" width="9.3984375" style="2" customWidth="1"/>
    <col min="8711" max="8711" width="4.69921875" style="2" customWidth="1"/>
    <col min="8712" max="8712" width="3.59765625" style="2" customWidth="1"/>
    <col min="8713" max="8713" width="4.59765625" style="2" customWidth="1"/>
    <col min="8714" max="8714" width="4.3984375" style="2" customWidth="1"/>
    <col min="8715" max="8715" width="3.59765625" style="2" customWidth="1"/>
    <col min="8716" max="8716" width="13.8984375" style="2" customWidth="1"/>
    <col min="8717" max="8960" width="9" style="2"/>
    <col min="8961" max="8961" width="4.59765625" style="2" customWidth="1"/>
    <col min="8962" max="8962" width="23.5" style="2" customWidth="1"/>
    <col min="8963" max="8963" width="18.09765625" style="2" customWidth="1"/>
    <col min="8964" max="8964" width="9.59765625" style="2" customWidth="1"/>
    <col min="8965" max="8965" width="10.19921875" style="2" customWidth="1"/>
    <col min="8966" max="8966" width="9.3984375" style="2" customWidth="1"/>
    <col min="8967" max="8967" width="4.69921875" style="2" customWidth="1"/>
    <col min="8968" max="8968" width="3.59765625" style="2" customWidth="1"/>
    <col min="8969" max="8969" width="4.59765625" style="2" customWidth="1"/>
    <col min="8970" max="8970" width="4.3984375" style="2" customWidth="1"/>
    <col min="8971" max="8971" width="3.59765625" style="2" customWidth="1"/>
    <col min="8972" max="8972" width="13.8984375" style="2" customWidth="1"/>
    <col min="8973" max="9216" width="9" style="2"/>
    <col min="9217" max="9217" width="4.59765625" style="2" customWidth="1"/>
    <col min="9218" max="9218" width="23.5" style="2" customWidth="1"/>
    <col min="9219" max="9219" width="18.09765625" style="2" customWidth="1"/>
    <col min="9220" max="9220" width="9.59765625" style="2" customWidth="1"/>
    <col min="9221" max="9221" width="10.19921875" style="2" customWidth="1"/>
    <col min="9222" max="9222" width="9.3984375" style="2" customWidth="1"/>
    <col min="9223" max="9223" width="4.69921875" style="2" customWidth="1"/>
    <col min="9224" max="9224" width="3.59765625" style="2" customWidth="1"/>
    <col min="9225" max="9225" width="4.59765625" style="2" customWidth="1"/>
    <col min="9226" max="9226" width="4.3984375" style="2" customWidth="1"/>
    <col min="9227" max="9227" width="3.59765625" style="2" customWidth="1"/>
    <col min="9228" max="9228" width="13.8984375" style="2" customWidth="1"/>
    <col min="9229" max="9472" width="9" style="2"/>
    <col min="9473" max="9473" width="4.59765625" style="2" customWidth="1"/>
    <col min="9474" max="9474" width="23.5" style="2" customWidth="1"/>
    <col min="9475" max="9475" width="18.09765625" style="2" customWidth="1"/>
    <col min="9476" max="9476" width="9.59765625" style="2" customWidth="1"/>
    <col min="9477" max="9477" width="10.19921875" style="2" customWidth="1"/>
    <col min="9478" max="9478" width="9.3984375" style="2" customWidth="1"/>
    <col min="9479" max="9479" width="4.69921875" style="2" customWidth="1"/>
    <col min="9480" max="9480" width="3.59765625" style="2" customWidth="1"/>
    <col min="9481" max="9481" width="4.59765625" style="2" customWidth="1"/>
    <col min="9482" max="9482" width="4.3984375" style="2" customWidth="1"/>
    <col min="9483" max="9483" width="3.59765625" style="2" customWidth="1"/>
    <col min="9484" max="9484" width="13.8984375" style="2" customWidth="1"/>
    <col min="9485" max="9728" width="9" style="2"/>
    <col min="9729" max="9729" width="4.59765625" style="2" customWidth="1"/>
    <col min="9730" max="9730" width="23.5" style="2" customWidth="1"/>
    <col min="9731" max="9731" width="18.09765625" style="2" customWidth="1"/>
    <col min="9732" max="9732" width="9.59765625" style="2" customWidth="1"/>
    <col min="9733" max="9733" width="10.19921875" style="2" customWidth="1"/>
    <col min="9734" max="9734" width="9.3984375" style="2" customWidth="1"/>
    <col min="9735" max="9735" width="4.69921875" style="2" customWidth="1"/>
    <col min="9736" max="9736" width="3.59765625" style="2" customWidth="1"/>
    <col min="9737" max="9737" width="4.59765625" style="2" customWidth="1"/>
    <col min="9738" max="9738" width="4.3984375" style="2" customWidth="1"/>
    <col min="9739" max="9739" width="3.59765625" style="2" customWidth="1"/>
    <col min="9740" max="9740" width="13.8984375" style="2" customWidth="1"/>
    <col min="9741" max="9984" width="9" style="2"/>
    <col min="9985" max="9985" width="4.59765625" style="2" customWidth="1"/>
    <col min="9986" max="9986" width="23.5" style="2" customWidth="1"/>
    <col min="9987" max="9987" width="18.09765625" style="2" customWidth="1"/>
    <col min="9988" max="9988" width="9.59765625" style="2" customWidth="1"/>
    <col min="9989" max="9989" width="10.19921875" style="2" customWidth="1"/>
    <col min="9990" max="9990" width="9.3984375" style="2" customWidth="1"/>
    <col min="9991" max="9991" width="4.69921875" style="2" customWidth="1"/>
    <col min="9992" max="9992" width="3.59765625" style="2" customWidth="1"/>
    <col min="9993" max="9993" width="4.59765625" style="2" customWidth="1"/>
    <col min="9994" max="9994" width="4.3984375" style="2" customWidth="1"/>
    <col min="9995" max="9995" width="3.59765625" style="2" customWidth="1"/>
    <col min="9996" max="9996" width="13.8984375" style="2" customWidth="1"/>
    <col min="9997" max="10240" width="9" style="2"/>
    <col min="10241" max="10241" width="4.59765625" style="2" customWidth="1"/>
    <col min="10242" max="10242" width="23.5" style="2" customWidth="1"/>
    <col min="10243" max="10243" width="18.09765625" style="2" customWidth="1"/>
    <col min="10244" max="10244" width="9.59765625" style="2" customWidth="1"/>
    <col min="10245" max="10245" width="10.19921875" style="2" customWidth="1"/>
    <col min="10246" max="10246" width="9.3984375" style="2" customWidth="1"/>
    <col min="10247" max="10247" width="4.69921875" style="2" customWidth="1"/>
    <col min="10248" max="10248" width="3.59765625" style="2" customWidth="1"/>
    <col min="10249" max="10249" width="4.59765625" style="2" customWidth="1"/>
    <col min="10250" max="10250" width="4.3984375" style="2" customWidth="1"/>
    <col min="10251" max="10251" width="3.59765625" style="2" customWidth="1"/>
    <col min="10252" max="10252" width="13.8984375" style="2" customWidth="1"/>
    <col min="10253" max="10496" width="9" style="2"/>
    <col min="10497" max="10497" width="4.59765625" style="2" customWidth="1"/>
    <col min="10498" max="10498" width="23.5" style="2" customWidth="1"/>
    <col min="10499" max="10499" width="18.09765625" style="2" customWidth="1"/>
    <col min="10500" max="10500" width="9.59765625" style="2" customWidth="1"/>
    <col min="10501" max="10501" width="10.19921875" style="2" customWidth="1"/>
    <col min="10502" max="10502" width="9.3984375" style="2" customWidth="1"/>
    <col min="10503" max="10503" width="4.69921875" style="2" customWidth="1"/>
    <col min="10504" max="10504" width="3.59765625" style="2" customWidth="1"/>
    <col min="10505" max="10505" width="4.59765625" style="2" customWidth="1"/>
    <col min="10506" max="10506" width="4.3984375" style="2" customWidth="1"/>
    <col min="10507" max="10507" width="3.59765625" style="2" customWidth="1"/>
    <col min="10508" max="10508" width="13.8984375" style="2" customWidth="1"/>
    <col min="10509" max="10752" width="9" style="2"/>
    <col min="10753" max="10753" width="4.59765625" style="2" customWidth="1"/>
    <col min="10754" max="10754" width="23.5" style="2" customWidth="1"/>
    <col min="10755" max="10755" width="18.09765625" style="2" customWidth="1"/>
    <col min="10756" max="10756" width="9.59765625" style="2" customWidth="1"/>
    <col min="10757" max="10757" width="10.19921875" style="2" customWidth="1"/>
    <col min="10758" max="10758" width="9.3984375" style="2" customWidth="1"/>
    <col min="10759" max="10759" width="4.69921875" style="2" customWidth="1"/>
    <col min="10760" max="10760" width="3.59765625" style="2" customWidth="1"/>
    <col min="10761" max="10761" width="4.59765625" style="2" customWidth="1"/>
    <col min="10762" max="10762" width="4.3984375" style="2" customWidth="1"/>
    <col min="10763" max="10763" width="3.59765625" style="2" customWidth="1"/>
    <col min="10764" max="10764" width="13.8984375" style="2" customWidth="1"/>
    <col min="10765" max="11008" width="9" style="2"/>
    <col min="11009" max="11009" width="4.59765625" style="2" customWidth="1"/>
    <col min="11010" max="11010" width="23.5" style="2" customWidth="1"/>
    <col min="11011" max="11011" width="18.09765625" style="2" customWidth="1"/>
    <col min="11012" max="11012" width="9.59765625" style="2" customWidth="1"/>
    <col min="11013" max="11013" width="10.19921875" style="2" customWidth="1"/>
    <col min="11014" max="11014" width="9.3984375" style="2" customWidth="1"/>
    <col min="11015" max="11015" width="4.69921875" style="2" customWidth="1"/>
    <col min="11016" max="11016" width="3.59765625" style="2" customWidth="1"/>
    <col min="11017" max="11017" width="4.59765625" style="2" customWidth="1"/>
    <col min="11018" max="11018" width="4.3984375" style="2" customWidth="1"/>
    <col min="11019" max="11019" width="3.59765625" style="2" customWidth="1"/>
    <col min="11020" max="11020" width="13.8984375" style="2" customWidth="1"/>
    <col min="11021" max="11264" width="9" style="2"/>
    <col min="11265" max="11265" width="4.59765625" style="2" customWidth="1"/>
    <col min="11266" max="11266" width="23.5" style="2" customWidth="1"/>
    <col min="11267" max="11267" width="18.09765625" style="2" customWidth="1"/>
    <col min="11268" max="11268" width="9.59765625" style="2" customWidth="1"/>
    <col min="11269" max="11269" width="10.19921875" style="2" customWidth="1"/>
    <col min="11270" max="11270" width="9.3984375" style="2" customWidth="1"/>
    <col min="11271" max="11271" width="4.69921875" style="2" customWidth="1"/>
    <col min="11272" max="11272" width="3.59765625" style="2" customWidth="1"/>
    <col min="11273" max="11273" width="4.59765625" style="2" customWidth="1"/>
    <col min="11274" max="11274" width="4.3984375" style="2" customWidth="1"/>
    <col min="11275" max="11275" width="3.59765625" style="2" customWidth="1"/>
    <col min="11276" max="11276" width="13.8984375" style="2" customWidth="1"/>
    <col min="11277" max="11520" width="9" style="2"/>
    <col min="11521" max="11521" width="4.59765625" style="2" customWidth="1"/>
    <col min="11522" max="11522" width="23.5" style="2" customWidth="1"/>
    <col min="11523" max="11523" width="18.09765625" style="2" customWidth="1"/>
    <col min="11524" max="11524" width="9.59765625" style="2" customWidth="1"/>
    <col min="11525" max="11525" width="10.19921875" style="2" customWidth="1"/>
    <col min="11526" max="11526" width="9.3984375" style="2" customWidth="1"/>
    <col min="11527" max="11527" width="4.69921875" style="2" customWidth="1"/>
    <col min="11528" max="11528" width="3.59765625" style="2" customWidth="1"/>
    <col min="11529" max="11529" width="4.59765625" style="2" customWidth="1"/>
    <col min="11530" max="11530" width="4.3984375" style="2" customWidth="1"/>
    <col min="11531" max="11531" width="3.59765625" style="2" customWidth="1"/>
    <col min="11532" max="11532" width="13.8984375" style="2" customWidth="1"/>
    <col min="11533" max="11776" width="9" style="2"/>
    <col min="11777" max="11777" width="4.59765625" style="2" customWidth="1"/>
    <col min="11778" max="11778" width="23.5" style="2" customWidth="1"/>
    <col min="11779" max="11779" width="18.09765625" style="2" customWidth="1"/>
    <col min="11780" max="11780" width="9.59765625" style="2" customWidth="1"/>
    <col min="11781" max="11781" width="10.19921875" style="2" customWidth="1"/>
    <col min="11782" max="11782" width="9.3984375" style="2" customWidth="1"/>
    <col min="11783" max="11783" width="4.69921875" style="2" customWidth="1"/>
    <col min="11784" max="11784" width="3.59765625" style="2" customWidth="1"/>
    <col min="11785" max="11785" width="4.59765625" style="2" customWidth="1"/>
    <col min="11786" max="11786" width="4.3984375" style="2" customWidth="1"/>
    <col min="11787" max="11787" width="3.59765625" style="2" customWidth="1"/>
    <col min="11788" max="11788" width="13.8984375" style="2" customWidth="1"/>
    <col min="11789" max="12032" width="9" style="2"/>
    <col min="12033" max="12033" width="4.59765625" style="2" customWidth="1"/>
    <col min="12034" max="12034" width="23.5" style="2" customWidth="1"/>
    <col min="12035" max="12035" width="18.09765625" style="2" customWidth="1"/>
    <col min="12036" max="12036" width="9.59765625" style="2" customWidth="1"/>
    <col min="12037" max="12037" width="10.19921875" style="2" customWidth="1"/>
    <col min="12038" max="12038" width="9.3984375" style="2" customWidth="1"/>
    <col min="12039" max="12039" width="4.69921875" style="2" customWidth="1"/>
    <col min="12040" max="12040" width="3.59765625" style="2" customWidth="1"/>
    <col min="12041" max="12041" width="4.59765625" style="2" customWidth="1"/>
    <col min="12042" max="12042" width="4.3984375" style="2" customWidth="1"/>
    <col min="12043" max="12043" width="3.59765625" style="2" customWidth="1"/>
    <col min="12044" max="12044" width="13.8984375" style="2" customWidth="1"/>
    <col min="12045" max="12288" width="9" style="2"/>
    <col min="12289" max="12289" width="4.59765625" style="2" customWidth="1"/>
    <col min="12290" max="12290" width="23.5" style="2" customWidth="1"/>
    <col min="12291" max="12291" width="18.09765625" style="2" customWidth="1"/>
    <col min="12292" max="12292" width="9.59765625" style="2" customWidth="1"/>
    <col min="12293" max="12293" width="10.19921875" style="2" customWidth="1"/>
    <col min="12294" max="12294" width="9.3984375" style="2" customWidth="1"/>
    <col min="12295" max="12295" width="4.69921875" style="2" customWidth="1"/>
    <col min="12296" max="12296" width="3.59765625" style="2" customWidth="1"/>
    <col min="12297" max="12297" width="4.59765625" style="2" customWidth="1"/>
    <col min="12298" max="12298" width="4.3984375" style="2" customWidth="1"/>
    <col min="12299" max="12299" width="3.59765625" style="2" customWidth="1"/>
    <col min="12300" max="12300" width="13.8984375" style="2" customWidth="1"/>
    <col min="12301" max="12544" width="9" style="2"/>
    <col min="12545" max="12545" width="4.59765625" style="2" customWidth="1"/>
    <col min="12546" max="12546" width="23.5" style="2" customWidth="1"/>
    <col min="12547" max="12547" width="18.09765625" style="2" customWidth="1"/>
    <col min="12548" max="12548" width="9.59765625" style="2" customWidth="1"/>
    <col min="12549" max="12549" width="10.19921875" style="2" customWidth="1"/>
    <col min="12550" max="12550" width="9.3984375" style="2" customWidth="1"/>
    <col min="12551" max="12551" width="4.69921875" style="2" customWidth="1"/>
    <col min="12552" max="12552" width="3.59765625" style="2" customWidth="1"/>
    <col min="12553" max="12553" width="4.59765625" style="2" customWidth="1"/>
    <col min="12554" max="12554" width="4.3984375" style="2" customWidth="1"/>
    <col min="12555" max="12555" width="3.59765625" style="2" customWidth="1"/>
    <col min="12556" max="12556" width="13.8984375" style="2" customWidth="1"/>
    <col min="12557" max="12800" width="9" style="2"/>
    <col min="12801" max="12801" width="4.59765625" style="2" customWidth="1"/>
    <col min="12802" max="12802" width="23.5" style="2" customWidth="1"/>
    <col min="12803" max="12803" width="18.09765625" style="2" customWidth="1"/>
    <col min="12804" max="12804" width="9.59765625" style="2" customWidth="1"/>
    <col min="12805" max="12805" width="10.19921875" style="2" customWidth="1"/>
    <col min="12806" max="12806" width="9.3984375" style="2" customWidth="1"/>
    <col min="12807" max="12807" width="4.69921875" style="2" customWidth="1"/>
    <col min="12808" max="12808" width="3.59765625" style="2" customWidth="1"/>
    <col min="12809" max="12809" width="4.59765625" style="2" customWidth="1"/>
    <col min="12810" max="12810" width="4.3984375" style="2" customWidth="1"/>
    <col min="12811" max="12811" width="3.59765625" style="2" customWidth="1"/>
    <col min="12812" max="12812" width="13.8984375" style="2" customWidth="1"/>
    <col min="12813" max="13056" width="9" style="2"/>
    <col min="13057" max="13057" width="4.59765625" style="2" customWidth="1"/>
    <col min="13058" max="13058" width="23.5" style="2" customWidth="1"/>
    <col min="13059" max="13059" width="18.09765625" style="2" customWidth="1"/>
    <col min="13060" max="13060" width="9.59765625" style="2" customWidth="1"/>
    <col min="13061" max="13061" width="10.19921875" style="2" customWidth="1"/>
    <col min="13062" max="13062" width="9.3984375" style="2" customWidth="1"/>
    <col min="13063" max="13063" width="4.69921875" style="2" customWidth="1"/>
    <col min="13064" max="13064" width="3.59765625" style="2" customWidth="1"/>
    <col min="13065" max="13065" width="4.59765625" style="2" customWidth="1"/>
    <col min="13066" max="13066" width="4.3984375" style="2" customWidth="1"/>
    <col min="13067" max="13067" width="3.59765625" style="2" customWidth="1"/>
    <col min="13068" max="13068" width="13.8984375" style="2" customWidth="1"/>
    <col min="13069" max="13312" width="9" style="2"/>
    <col min="13313" max="13313" width="4.59765625" style="2" customWidth="1"/>
    <col min="13314" max="13314" width="23.5" style="2" customWidth="1"/>
    <col min="13315" max="13315" width="18.09765625" style="2" customWidth="1"/>
    <col min="13316" max="13316" width="9.59765625" style="2" customWidth="1"/>
    <col min="13317" max="13317" width="10.19921875" style="2" customWidth="1"/>
    <col min="13318" max="13318" width="9.3984375" style="2" customWidth="1"/>
    <col min="13319" max="13319" width="4.69921875" style="2" customWidth="1"/>
    <col min="13320" max="13320" width="3.59765625" style="2" customWidth="1"/>
    <col min="13321" max="13321" width="4.59765625" style="2" customWidth="1"/>
    <col min="13322" max="13322" width="4.3984375" style="2" customWidth="1"/>
    <col min="13323" max="13323" width="3.59765625" style="2" customWidth="1"/>
    <col min="13324" max="13324" width="13.8984375" style="2" customWidth="1"/>
    <col min="13325" max="13568" width="9" style="2"/>
    <col min="13569" max="13569" width="4.59765625" style="2" customWidth="1"/>
    <col min="13570" max="13570" width="23.5" style="2" customWidth="1"/>
    <col min="13571" max="13571" width="18.09765625" style="2" customWidth="1"/>
    <col min="13572" max="13572" width="9.59765625" style="2" customWidth="1"/>
    <col min="13573" max="13573" width="10.19921875" style="2" customWidth="1"/>
    <col min="13574" max="13574" width="9.3984375" style="2" customWidth="1"/>
    <col min="13575" max="13575" width="4.69921875" style="2" customWidth="1"/>
    <col min="13576" max="13576" width="3.59765625" style="2" customWidth="1"/>
    <col min="13577" max="13577" width="4.59765625" style="2" customWidth="1"/>
    <col min="13578" max="13578" width="4.3984375" style="2" customWidth="1"/>
    <col min="13579" max="13579" width="3.59765625" style="2" customWidth="1"/>
    <col min="13580" max="13580" width="13.8984375" style="2" customWidth="1"/>
    <col min="13581" max="13824" width="9" style="2"/>
    <col min="13825" max="13825" width="4.59765625" style="2" customWidth="1"/>
    <col min="13826" max="13826" width="23.5" style="2" customWidth="1"/>
    <col min="13827" max="13827" width="18.09765625" style="2" customWidth="1"/>
    <col min="13828" max="13828" width="9.59765625" style="2" customWidth="1"/>
    <col min="13829" max="13829" width="10.19921875" style="2" customWidth="1"/>
    <col min="13830" max="13830" width="9.3984375" style="2" customWidth="1"/>
    <col min="13831" max="13831" width="4.69921875" style="2" customWidth="1"/>
    <col min="13832" max="13832" width="3.59765625" style="2" customWidth="1"/>
    <col min="13833" max="13833" width="4.59765625" style="2" customWidth="1"/>
    <col min="13834" max="13834" width="4.3984375" style="2" customWidth="1"/>
    <col min="13835" max="13835" width="3.59765625" style="2" customWidth="1"/>
    <col min="13836" max="13836" width="13.8984375" style="2" customWidth="1"/>
    <col min="13837" max="14080" width="9" style="2"/>
    <col min="14081" max="14081" width="4.59765625" style="2" customWidth="1"/>
    <col min="14082" max="14082" width="23.5" style="2" customWidth="1"/>
    <col min="14083" max="14083" width="18.09765625" style="2" customWidth="1"/>
    <col min="14084" max="14084" width="9.59765625" style="2" customWidth="1"/>
    <col min="14085" max="14085" width="10.19921875" style="2" customWidth="1"/>
    <col min="14086" max="14086" width="9.3984375" style="2" customWidth="1"/>
    <col min="14087" max="14087" width="4.69921875" style="2" customWidth="1"/>
    <col min="14088" max="14088" width="3.59765625" style="2" customWidth="1"/>
    <col min="14089" max="14089" width="4.59765625" style="2" customWidth="1"/>
    <col min="14090" max="14090" width="4.3984375" style="2" customWidth="1"/>
    <col min="14091" max="14091" width="3.59765625" style="2" customWidth="1"/>
    <col min="14092" max="14092" width="13.8984375" style="2" customWidth="1"/>
    <col min="14093" max="14336" width="9" style="2"/>
    <col min="14337" max="14337" width="4.59765625" style="2" customWidth="1"/>
    <col min="14338" max="14338" width="23.5" style="2" customWidth="1"/>
    <col min="14339" max="14339" width="18.09765625" style="2" customWidth="1"/>
    <col min="14340" max="14340" width="9.59765625" style="2" customWidth="1"/>
    <col min="14341" max="14341" width="10.19921875" style="2" customWidth="1"/>
    <col min="14342" max="14342" width="9.3984375" style="2" customWidth="1"/>
    <col min="14343" max="14343" width="4.69921875" style="2" customWidth="1"/>
    <col min="14344" max="14344" width="3.59765625" style="2" customWidth="1"/>
    <col min="14345" max="14345" width="4.59765625" style="2" customWidth="1"/>
    <col min="14346" max="14346" width="4.3984375" style="2" customWidth="1"/>
    <col min="14347" max="14347" width="3.59765625" style="2" customWidth="1"/>
    <col min="14348" max="14348" width="13.8984375" style="2" customWidth="1"/>
    <col min="14349" max="14592" width="9" style="2"/>
    <col min="14593" max="14593" width="4.59765625" style="2" customWidth="1"/>
    <col min="14594" max="14594" width="23.5" style="2" customWidth="1"/>
    <col min="14595" max="14595" width="18.09765625" style="2" customWidth="1"/>
    <col min="14596" max="14596" width="9.59765625" style="2" customWidth="1"/>
    <col min="14597" max="14597" width="10.19921875" style="2" customWidth="1"/>
    <col min="14598" max="14598" width="9.3984375" style="2" customWidth="1"/>
    <col min="14599" max="14599" width="4.69921875" style="2" customWidth="1"/>
    <col min="14600" max="14600" width="3.59765625" style="2" customWidth="1"/>
    <col min="14601" max="14601" width="4.59765625" style="2" customWidth="1"/>
    <col min="14602" max="14602" width="4.3984375" style="2" customWidth="1"/>
    <col min="14603" max="14603" width="3.59765625" style="2" customWidth="1"/>
    <col min="14604" max="14604" width="13.8984375" style="2" customWidth="1"/>
    <col min="14605" max="14848" width="9" style="2"/>
    <col min="14849" max="14849" width="4.59765625" style="2" customWidth="1"/>
    <col min="14850" max="14850" width="23.5" style="2" customWidth="1"/>
    <col min="14851" max="14851" width="18.09765625" style="2" customWidth="1"/>
    <col min="14852" max="14852" width="9.59765625" style="2" customWidth="1"/>
    <col min="14853" max="14853" width="10.19921875" style="2" customWidth="1"/>
    <col min="14854" max="14854" width="9.3984375" style="2" customWidth="1"/>
    <col min="14855" max="14855" width="4.69921875" style="2" customWidth="1"/>
    <col min="14856" max="14856" width="3.59765625" style="2" customWidth="1"/>
    <col min="14857" max="14857" width="4.59765625" style="2" customWidth="1"/>
    <col min="14858" max="14858" width="4.3984375" style="2" customWidth="1"/>
    <col min="14859" max="14859" width="3.59765625" style="2" customWidth="1"/>
    <col min="14860" max="14860" width="13.8984375" style="2" customWidth="1"/>
    <col min="14861" max="15104" width="9" style="2"/>
    <col min="15105" max="15105" width="4.59765625" style="2" customWidth="1"/>
    <col min="15106" max="15106" width="23.5" style="2" customWidth="1"/>
    <col min="15107" max="15107" width="18.09765625" style="2" customWidth="1"/>
    <col min="15108" max="15108" width="9.59765625" style="2" customWidth="1"/>
    <col min="15109" max="15109" width="10.19921875" style="2" customWidth="1"/>
    <col min="15110" max="15110" width="9.3984375" style="2" customWidth="1"/>
    <col min="15111" max="15111" width="4.69921875" style="2" customWidth="1"/>
    <col min="15112" max="15112" width="3.59765625" style="2" customWidth="1"/>
    <col min="15113" max="15113" width="4.59765625" style="2" customWidth="1"/>
    <col min="15114" max="15114" width="4.3984375" style="2" customWidth="1"/>
    <col min="15115" max="15115" width="3.59765625" style="2" customWidth="1"/>
    <col min="15116" max="15116" width="13.8984375" style="2" customWidth="1"/>
    <col min="15117" max="15360" width="9" style="2"/>
    <col min="15361" max="15361" width="4.59765625" style="2" customWidth="1"/>
    <col min="15362" max="15362" width="23.5" style="2" customWidth="1"/>
    <col min="15363" max="15363" width="18.09765625" style="2" customWidth="1"/>
    <col min="15364" max="15364" width="9.59765625" style="2" customWidth="1"/>
    <col min="15365" max="15365" width="10.19921875" style="2" customWidth="1"/>
    <col min="15366" max="15366" width="9.3984375" style="2" customWidth="1"/>
    <col min="15367" max="15367" width="4.69921875" style="2" customWidth="1"/>
    <col min="15368" max="15368" width="3.59765625" style="2" customWidth="1"/>
    <col min="15369" max="15369" width="4.59765625" style="2" customWidth="1"/>
    <col min="15370" max="15370" width="4.3984375" style="2" customWidth="1"/>
    <col min="15371" max="15371" width="3.59765625" style="2" customWidth="1"/>
    <col min="15372" max="15372" width="13.8984375" style="2" customWidth="1"/>
    <col min="15373" max="15616" width="9" style="2"/>
    <col min="15617" max="15617" width="4.59765625" style="2" customWidth="1"/>
    <col min="15618" max="15618" width="23.5" style="2" customWidth="1"/>
    <col min="15619" max="15619" width="18.09765625" style="2" customWidth="1"/>
    <col min="15620" max="15620" width="9.59765625" style="2" customWidth="1"/>
    <col min="15621" max="15621" width="10.19921875" style="2" customWidth="1"/>
    <col min="15622" max="15622" width="9.3984375" style="2" customWidth="1"/>
    <col min="15623" max="15623" width="4.69921875" style="2" customWidth="1"/>
    <col min="15624" max="15624" width="3.59765625" style="2" customWidth="1"/>
    <col min="15625" max="15625" width="4.59765625" style="2" customWidth="1"/>
    <col min="15626" max="15626" width="4.3984375" style="2" customWidth="1"/>
    <col min="15627" max="15627" width="3.59765625" style="2" customWidth="1"/>
    <col min="15628" max="15628" width="13.8984375" style="2" customWidth="1"/>
    <col min="15629" max="15872" width="9" style="2"/>
    <col min="15873" max="15873" width="4.59765625" style="2" customWidth="1"/>
    <col min="15874" max="15874" width="23.5" style="2" customWidth="1"/>
    <col min="15875" max="15875" width="18.09765625" style="2" customWidth="1"/>
    <col min="15876" max="15876" width="9.59765625" style="2" customWidth="1"/>
    <col min="15877" max="15877" width="10.19921875" style="2" customWidth="1"/>
    <col min="15878" max="15878" width="9.3984375" style="2" customWidth="1"/>
    <col min="15879" max="15879" width="4.69921875" style="2" customWidth="1"/>
    <col min="15880" max="15880" width="3.59765625" style="2" customWidth="1"/>
    <col min="15881" max="15881" width="4.59765625" style="2" customWidth="1"/>
    <col min="15882" max="15882" width="4.3984375" style="2" customWidth="1"/>
    <col min="15883" max="15883" width="3.59765625" style="2" customWidth="1"/>
    <col min="15884" max="15884" width="13.8984375" style="2" customWidth="1"/>
    <col min="15885" max="16128" width="9" style="2"/>
    <col min="16129" max="16129" width="4.59765625" style="2" customWidth="1"/>
    <col min="16130" max="16130" width="23.5" style="2" customWidth="1"/>
    <col min="16131" max="16131" width="18.09765625" style="2" customWidth="1"/>
    <col min="16132" max="16132" width="9.59765625" style="2" customWidth="1"/>
    <col min="16133" max="16133" width="10.19921875" style="2" customWidth="1"/>
    <col min="16134" max="16134" width="9.3984375" style="2" customWidth="1"/>
    <col min="16135" max="16135" width="4.69921875" style="2" customWidth="1"/>
    <col min="16136" max="16136" width="3.59765625" style="2" customWidth="1"/>
    <col min="16137" max="16137" width="4.59765625" style="2" customWidth="1"/>
    <col min="16138" max="16138" width="4.3984375" style="2" customWidth="1"/>
    <col min="16139" max="16139" width="3.59765625" style="2" customWidth="1"/>
    <col min="16140" max="16140" width="13.8984375" style="2" customWidth="1"/>
    <col min="16141" max="16382" width="9" style="2"/>
    <col min="16383" max="16384" width="9" style="2" customWidth="1"/>
  </cols>
  <sheetData>
    <row r="1" spans="1:14" ht="24.75" customHeight="1" x14ac:dyDescent="0.3">
      <c r="A1" s="33" t="s">
        <v>1199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9" customHeigh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6.75" customHeight="1" x14ac:dyDescent="0.3"/>
    <row r="4" spans="1:14" s="3" customFormat="1" x14ac:dyDescent="0.3">
      <c r="A4" s="35" t="s">
        <v>0</v>
      </c>
      <c r="B4" s="35" t="s">
        <v>310</v>
      </c>
      <c r="C4" s="35" t="s">
        <v>1010</v>
      </c>
      <c r="D4" s="35" t="s">
        <v>311</v>
      </c>
      <c r="E4" s="6"/>
      <c r="F4" s="35" t="s">
        <v>312</v>
      </c>
      <c r="G4" s="35" t="s">
        <v>313</v>
      </c>
      <c r="H4" s="35" t="s">
        <v>314</v>
      </c>
      <c r="I4" s="35" t="s">
        <v>315</v>
      </c>
      <c r="J4" s="35"/>
      <c r="K4" s="35"/>
      <c r="L4" s="35" t="s">
        <v>2</v>
      </c>
      <c r="M4" s="35" t="s">
        <v>316</v>
      </c>
      <c r="N4" s="35" t="s">
        <v>1</v>
      </c>
    </row>
    <row r="5" spans="1:14" s="3" customFormat="1" ht="50.4" x14ac:dyDescent="0.3">
      <c r="A5" s="35"/>
      <c r="B5" s="35"/>
      <c r="C5" s="35"/>
      <c r="D5" s="35"/>
      <c r="E5" s="6"/>
      <c r="F5" s="35"/>
      <c r="G5" s="35"/>
      <c r="H5" s="35"/>
      <c r="I5" s="6" t="s">
        <v>3</v>
      </c>
      <c r="J5" s="6" t="s">
        <v>4</v>
      </c>
      <c r="K5" s="6" t="s">
        <v>317</v>
      </c>
      <c r="L5" s="35"/>
      <c r="M5" s="35"/>
      <c r="N5" s="35"/>
    </row>
    <row r="6" spans="1:14" s="9" customFormat="1" x14ac:dyDescent="0.3">
      <c r="A6" s="5" t="s">
        <v>5</v>
      </c>
      <c r="B6" s="6" t="s">
        <v>6</v>
      </c>
      <c r="C6" s="6"/>
      <c r="D6" s="6"/>
      <c r="E6" s="5"/>
      <c r="F6" s="6"/>
      <c r="G6" s="6"/>
      <c r="H6" s="5"/>
      <c r="I6" s="5">
        <f>SUM(I7:I26)</f>
        <v>17</v>
      </c>
      <c r="J6" s="5">
        <f t="shared" ref="J6:L6" si="0">SUM(J7:J26)</f>
        <v>3</v>
      </c>
      <c r="K6" s="5">
        <f t="shared" si="0"/>
        <v>0</v>
      </c>
      <c r="L6" s="5">
        <f t="shared" si="0"/>
        <v>20</v>
      </c>
      <c r="M6" s="7"/>
      <c r="N6" s="10"/>
    </row>
    <row r="7" spans="1:14" s="3" customFormat="1" ht="33.6" x14ac:dyDescent="0.3">
      <c r="A7" s="7">
        <v>1</v>
      </c>
      <c r="B7" s="11" t="s">
        <v>318</v>
      </c>
      <c r="C7" s="11" t="s">
        <v>949</v>
      </c>
      <c r="D7" s="32" t="s">
        <v>319</v>
      </c>
      <c r="E7" s="32" t="s">
        <v>1014</v>
      </c>
      <c r="F7" s="11" t="s">
        <v>320</v>
      </c>
      <c r="G7" s="11" t="s">
        <v>321</v>
      </c>
      <c r="H7" s="12">
        <v>905169860</v>
      </c>
      <c r="I7" s="7"/>
      <c r="J7" s="7">
        <v>1</v>
      </c>
      <c r="K7" s="7"/>
      <c r="L7" s="7">
        <f>SUM(I7:K7)</f>
        <v>1</v>
      </c>
      <c r="M7" s="7">
        <v>2018</v>
      </c>
      <c r="N7" s="10" t="s">
        <v>1034</v>
      </c>
    </row>
    <row r="8" spans="1:14" x14ac:dyDescent="0.3">
      <c r="A8" s="7">
        <v>2</v>
      </c>
      <c r="B8" s="11" t="s">
        <v>322</v>
      </c>
      <c r="C8" s="11" t="s">
        <v>949</v>
      </c>
      <c r="D8" s="32"/>
      <c r="E8" s="32"/>
      <c r="F8" s="11" t="s">
        <v>320</v>
      </c>
      <c r="G8" s="11" t="s">
        <v>321</v>
      </c>
      <c r="H8" s="12">
        <v>905169860</v>
      </c>
      <c r="I8" s="7">
        <v>1</v>
      </c>
      <c r="J8" s="11"/>
      <c r="K8" s="13"/>
      <c r="L8" s="7">
        <f t="shared" ref="L8:L23" si="1">SUM(I8:K8)</f>
        <v>1</v>
      </c>
      <c r="M8" s="7">
        <v>2019</v>
      </c>
      <c r="N8" s="10"/>
    </row>
    <row r="9" spans="1:14" ht="33.6" x14ac:dyDescent="0.3">
      <c r="A9" s="7">
        <v>3</v>
      </c>
      <c r="B9" s="11" t="s">
        <v>323</v>
      </c>
      <c r="C9" s="11" t="s">
        <v>949</v>
      </c>
      <c r="D9" s="11" t="s">
        <v>324</v>
      </c>
      <c r="E9" s="11" t="s">
        <v>1014</v>
      </c>
      <c r="F9" s="11" t="s">
        <v>325</v>
      </c>
      <c r="G9" s="11" t="s">
        <v>326</v>
      </c>
      <c r="H9" s="12">
        <v>901537789</v>
      </c>
      <c r="I9" s="7">
        <v>1</v>
      </c>
      <c r="J9" s="11"/>
      <c r="K9" s="13"/>
      <c r="L9" s="7">
        <f t="shared" si="1"/>
        <v>1</v>
      </c>
      <c r="M9" s="7">
        <v>2019</v>
      </c>
      <c r="N9" s="10"/>
    </row>
    <row r="10" spans="1:14" ht="33.6" x14ac:dyDescent="0.3">
      <c r="A10" s="7">
        <v>4</v>
      </c>
      <c r="B10" s="11" t="s">
        <v>327</v>
      </c>
      <c r="C10" s="11" t="s">
        <v>983</v>
      </c>
      <c r="D10" s="11" t="s">
        <v>328</v>
      </c>
      <c r="E10" s="11" t="s">
        <v>1020</v>
      </c>
      <c r="F10" s="11" t="s">
        <v>21</v>
      </c>
      <c r="G10" s="11" t="s">
        <v>22</v>
      </c>
      <c r="H10" s="12">
        <v>905474154</v>
      </c>
      <c r="I10" s="7">
        <v>1</v>
      </c>
      <c r="J10" s="11"/>
      <c r="K10" s="13"/>
      <c r="L10" s="7">
        <f t="shared" si="1"/>
        <v>1</v>
      </c>
      <c r="M10" s="7">
        <v>2019</v>
      </c>
      <c r="N10" s="10"/>
    </row>
    <row r="11" spans="1:14" ht="33.6" x14ac:dyDescent="0.3">
      <c r="A11" s="7">
        <v>5</v>
      </c>
      <c r="B11" s="11" t="s">
        <v>329</v>
      </c>
      <c r="C11" s="11" t="s">
        <v>949</v>
      </c>
      <c r="D11" s="11" t="s">
        <v>330</v>
      </c>
      <c r="E11" s="11" t="s">
        <v>1014</v>
      </c>
      <c r="F11" s="11" t="s">
        <v>331</v>
      </c>
      <c r="G11" s="11" t="s">
        <v>332</v>
      </c>
      <c r="H11" s="14">
        <v>905873549</v>
      </c>
      <c r="I11" s="7">
        <v>1</v>
      </c>
      <c r="J11" s="7"/>
      <c r="K11" s="7"/>
      <c r="L11" s="7">
        <f t="shared" si="1"/>
        <v>1</v>
      </c>
      <c r="M11" s="7">
        <v>2020</v>
      </c>
      <c r="N11" s="10"/>
    </row>
    <row r="12" spans="1:14" ht="15.75" customHeight="1" x14ac:dyDescent="0.3">
      <c r="A12" s="7">
        <v>6</v>
      </c>
      <c r="B12" s="11" t="s">
        <v>333</v>
      </c>
      <c r="C12" s="11" t="s">
        <v>949</v>
      </c>
      <c r="D12" s="11" t="s">
        <v>334</v>
      </c>
      <c r="E12" s="11" t="s">
        <v>1014</v>
      </c>
      <c r="F12" s="11" t="s">
        <v>17</v>
      </c>
      <c r="G12" s="11" t="s">
        <v>335</v>
      </c>
      <c r="H12" s="14">
        <v>775072859</v>
      </c>
      <c r="I12" s="7">
        <v>1</v>
      </c>
      <c r="J12" s="7"/>
      <c r="K12" s="7"/>
      <c r="L12" s="7">
        <f t="shared" si="1"/>
        <v>1</v>
      </c>
      <c r="M12" s="7">
        <v>2020</v>
      </c>
      <c r="N12" s="10"/>
    </row>
    <row r="13" spans="1:14" ht="33.6" x14ac:dyDescent="0.3">
      <c r="A13" s="7">
        <v>7</v>
      </c>
      <c r="B13" s="11" t="s">
        <v>336</v>
      </c>
      <c r="C13" s="11" t="s">
        <v>949</v>
      </c>
      <c r="D13" s="11" t="s">
        <v>337</v>
      </c>
      <c r="E13" s="11" t="s">
        <v>1016</v>
      </c>
      <c r="F13" s="11" t="s">
        <v>338</v>
      </c>
      <c r="G13" s="11" t="s">
        <v>339</v>
      </c>
      <c r="H13" s="14">
        <v>793576593</v>
      </c>
      <c r="I13" s="7">
        <v>1</v>
      </c>
      <c r="J13" s="7"/>
      <c r="K13" s="7"/>
      <c r="L13" s="7">
        <f t="shared" si="1"/>
        <v>1</v>
      </c>
      <c r="M13" s="7">
        <v>2020</v>
      </c>
      <c r="N13" s="10"/>
    </row>
    <row r="14" spans="1:14" ht="33.6" x14ac:dyDescent="0.3">
      <c r="A14" s="7">
        <v>8</v>
      </c>
      <c r="B14" s="11" t="s">
        <v>340</v>
      </c>
      <c r="C14" s="11" t="s">
        <v>949</v>
      </c>
      <c r="D14" s="11" t="s">
        <v>341</v>
      </c>
      <c r="E14" s="11" t="s">
        <v>1015</v>
      </c>
      <c r="F14" s="11" t="s">
        <v>13</v>
      </c>
      <c r="G14" s="11" t="s">
        <v>14</v>
      </c>
      <c r="H14" s="14">
        <v>989516101</v>
      </c>
      <c r="I14" s="7">
        <v>1</v>
      </c>
      <c r="J14" s="7"/>
      <c r="K14" s="7"/>
      <c r="L14" s="7">
        <f t="shared" si="1"/>
        <v>1</v>
      </c>
      <c r="M14" s="7">
        <v>2020</v>
      </c>
      <c r="N14" s="10"/>
    </row>
    <row r="15" spans="1:14" ht="50.4" x14ac:dyDescent="0.3">
      <c r="A15" s="7">
        <v>9</v>
      </c>
      <c r="B15" s="11" t="s">
        <v>342</v>
      </c>
      <c r="C15" s="11" t="s">
        <v>949</v>
      </c>
      <c r="D15" s="11" t="s">
        <v>343</v>
      </c>
      <c r="E15" s="11" t="s">
        <v>1014</v>
      </c>
      <c r="F15" s="11" t="s">
        <v>13</v>
      </c>
      <c r="G15" s="11" t="s">
        <v>344</v>
      </c>
      <c r="H15" s="14">
        <v>867765456</v>
      </c>
      <c r="I15" s="7">
        <v>1</v>
      </c>
      <c r="J15" s="7"/>
      <c r="K15" s="7"/>
      <c r="L15" s="7">
        <f t="shared" si="1"/>
        <v>1</v>
      </c>
      <c r="M15" s="7">
        <v>2020</v>
      </c>
      <c r="N15" s="10"/>
    </row>
    <row r="16" spans="1:14" ht="33.6" x14ac:dyDescent="0.3">
      <c r="A16" s="7">
        <v>10</v>
      </c>
      <c r="B16" s="11" t="s">
        <v>345</v>
      </c>
      <c r="C16" s="11" t="s">
        <v>949</v>
      </c>
      <c r="D16" s="11" t="s">
        <v>346</v>
      </c>
      <c r="E16" s="11" t="s">
        <v>1014</v>
      </c>
      <c r="F16" s="11" t="s">
        <v>347</v>
      </c>
      <c r="G16" s="11" t="s">
        <v>348</v>
      </c>
      <c r="H16" s="14">
        <v>935628496</v>
      </c>
      <c r="I16" s="7">
        <v>1</v>
      </c>
      <c r="J16" s="7"/>
      <c r="K16" s="7"/>
      <c r="L16" s="7">
        <f t="shared" si="1"/>
        <v>1</v>
      </c>
      <c r="M16" s="7">
        <v>2020</v>
      </c>
      <c r="N16" s="10"/>
    </row>
    <row r="17" spans="1:14" ht="33.6" x14ac:dyDescent="0.3">
      <c r="A17" s="7">
        <v>11</v>
      </c>
      <c r="B17" s="11" t="s">
        <v>349</v>
      </c>
      <c r="C17" s="11" t="s">
        <v>949</v>
      </c>
      <c r="D17" s="11" t="s">
        <v>350</v>
      </c>
      <c r="E17" s="11" t="s">
        <v>1014</v>
      </c>
      <c r="F17" s="11" t="s">
        <v>351</v>
      </c>
      <c r="G17" s="11" t="s">
        <v>352</v>
      </c>
      <c r="H17" s="14">
        <v>935070771</v>
      </c>
      <c r="I17" s="7">
        <v>1</v>
      </c>
      <c r="J17" s="7"/>
      <c r="K17" s="7"/>
      <c r="L17" s="7">
        <f t="shared" si="1"/>
        <v>1</v>
      </c>
      <c r="M17" s="7">
        <v>2020</v>
      </c>
      <c r="N17" s="10"/>
    </row>
    <row r="18" spans="1:14" ht="50.4" x14ac:dyDescent="0.3">
      <c r="A18" s="7">
        <v>12</v>
      </c>
      <c r="B18" s="11" t="s">
        <v>7</v>
      </c>
      <c r="C18" s="11" t="s">
        <v>1013</v>
      </c>
      <c r="D18" s="11" t="s">
        <v>8</v>
      </c>
      <c r="E18" s="11" t="s">
        <v>1014</v>
      </c>
      <c r="F18" s="11" t="s">
        <v>9</v>
      </c>
      <c r="G18" s="11" t="s">
        <v>10</v>
      </c>
      <c r="H18" s="12">
        <v>905059576</v>
      </c>
      <c r="I18" s="7">
        <v>1</v>
      </c>
      <c r="J18" s="7"/>
      <c r="K18" s="7"/>
      <c r="L18" s="7">
        <f t="shared" si="1"/>
        <v>1</v>
      </c>
      <c r="M18" s="7">
        <v>2021</v>
      </c>
      <c r="N18" s="10"/>
    </row>
    <row r="19" spans="1:14" ht="33.6" x14ac:dyDescent="0.3">
      <c r="A19" s="7">
        <v>13</v>
      </c>
      <c r="B19" s="11" t="s">
        <v>11</v>
      </c>
      <c r="C19" s="11" t="s">
        <v>949</v>
      </c>
      <c r="D19" s="11" t="s">
        <v>12</v>
      </c>
      <c r="E19" s="11" t="s">
        <v>1020</v>
      </c>
      <c r="F19" s="11" t="s">
        <v>13</v>
      </c>
      <c r="G19" s="11" t="s">
        <v>14</v>
      </c>
      <c r="H19" s="12">
        <v>989516101</v>
      </c>
      <c r="I19" s="7">
        <v>1</v>
      </c>
      <c r="J19" s="7"/>
      <c r="K19" s="7"/>
      <c r="L19" s="7">
        <f t="shared" si="1"/>
        <v>1</v>
      </c>
      <c r="M19" s="7">
        <v>2021</v>
      </c>
      <c r="N19" s="10"/>
    </row>
    <row r="20" spans="1:14" ht="33.6" x14ac:dyDescent="0.3">
      <c r="A20" s="7">
        <v>14</v>
      </c>
      <c r="B20" s="11" t="s">
        <v>15</v>
      </c>
      <c r="C20" s="11" t="s">
        <v>1012</v>
      </c>
      <c r="D20" s="11" t="s">
        <v>16</v>
      </c>
      <c r="E20" s="11" t="s">
        <v>1015</v>
      </c>
      <c r="F20" s="11" t="s">
        <v>17</v>
      </c>
      <c r="G20" s="11" t="s">
        <v>18</v>
      </c>
      <c r="H20" s="12">
        <v>963056357</v>
      </c>
      <c r="I20" s="7">
        <v>1</v>
      </c>
      <c r="J20" s="7"/>
      <c r="K20" s="7"/>
      <c r="L20" s="7">
        <f t="shared" si="1"/>
        <v>1</v>
      </c>
      <c r="M20" s="7">
        <v>2021</v>
      </c>
      <c r="N20" s="10"/>
    </row>
    <row r="21" spans="1:14" ht="33.6" x14ac:dyDescent="0.3">
      <c r="A21" s="7">
        <v>15</v>
      </c>
      <c r="B21" s="11" t="s">
        <v>19</v>
      </c>
      <c r="C21" s="11" t="s">
        <v>983</v>
      </c>
      <c r="D21" s="11" t="s">
        <v>20</v>
      </c>
      <c r="E21" s="11" t="s">
        <v>1015</v>
      </c>
      <c r="F21" s="11" t="s">
        <v>21</v>
      </c>
      <c r="G21" s="11" t="s">
        <v>22</v>
      </c>
      <c r="H21" s="12">
        <v>905474154</v>
      </c>
      <c r="I21" s="7">
        <v>1</v>
      </c>
      <c r="J21" s="7"/>
      <c r="K21" s="7"/>
      <c r="L21" s="7">
        <f t="shared" si="1"/>
        <v>1</v>
      </c>
      <c r="M21" s="7">
        <v>2021</v>
      </c>
      <c r="N21" s="10"/>
    </row>
    <row r="22" spans="1:14" ht="33.6" x14ac:dyDescent="0.3">
      <c r="A22" s="7">
        <v>16</v>
      </c>
      <c r="B22" s="11" t="s">
        <v>23</v>
      </c>
      <c r="C22" s="11" t="s">
        <v>1013</v>
      </c>
      <c r="D22" s="11" t="s">
        <v>24</v>
      </c>
      <c r="E22" s="11" t="s">
        <v>1014</v>
      </c>
      <c r="F22" s="11" t="s">
        <v>25</v>
      </c>
      <c r="G22" s="11" t="s">
        <v>26</v>
      </c>
      <c r="H22" s="12">
        <v>963101168</v>
      </c>
      <c r="I22" s="7"/>
      <c r="J22" s="7">
        <v>1</v>
      </c>
      <c r="K22" s="7"/>
      <c r="L22" s="7">
        <f t="shared" si="1"/>
        <v>1</v>
      </c>
      <c r="M22" s="7">
        <v>2021</v>
      </c>
      <c r="N22" s="10"/>
    </row>
    <row r="23" spans="1:14" ht="33.6" x14ac:dyDescent="0.3">
      <c r="A23" s="7">
        <v>17</v>
      </c>
      <c r="B23" s="11" t="s">
        <v>27</v>
      </c>
      <c r="C23" s="11" t="s">
        <v>949</v>
      </c>
      <c r="D23" s="11" t="s">
        <v>28</v>
      </c>
      <c r="E23" s="11" t="s">
        <v>1015</v>
      </c>
      <c r="F23" s="11" t="s">
        <v>21</v>
      </c>
      <c r="G23" s="11" t="s">
        <v>29</v>
      </c>
      <c r="H23" s="12">
        <v>382776095</v>
      </c>
      <c r="I23" s="7">
        <v>1</v>
      </c>
      <c r="J23" s="7"/>
      <c r="K23" s="7"/>
      <c r="L23" s="7">
        <f t="shared" si="1"/>
        <v>1</v>
      </c>
      <c r="M23" s="7">
        <v>2021</v>
      </c>
      <c r="N23" s="10"/>
    </row>
    <row r="24" spans="1:14" ht="33.6" x14ac:dyDescent="0.3">
      <c r="A24" s="7">
        <v>18</v>
      </c>
      <c r="B24" s="11" t="s">
        <v>1022</v>
      </c>
      <c r="C24" s="11" t="s">
        <v>1012</v>
      </c>
      <c r="D24" s="11" t="s">
        <v>1023</v>
      </c>
      <c r="E24" s="15" t="s">
        <v>1015</v>
      </c>
      <c r="F24" s="11" t="s">
        <v>1024</v>
      </c>
      <c r="G24" s="11" t="s">
        <v>1025</v>
      </c>
      <c r="H24" s="12" t="s">
        <v>1200</v>
      </c>
      <c r="I24" s="7"/>
      <c r="J24" s="7">
        <v>1</v>
      </c>
      <c r="K24" s="7"/>
      <c r="L24" s="7">
        <v>1</v>
      </c>
      <c r="M24" s="7">
        <v>2022</v>
      </c>
      <c r="N24" s="10"/>
    </row>
    <row r="25" spans="1:14" ht="33.6" x14ac:dyDescent="0.3">
      <c r="A25" s="7">
        <v>19</v>
      </c>
      <c r="B25" s="11" t="s">
        <v>1026</v>
      </c>
      <c r="C25" s="11" t="s">
        <v>949</v>
      </c>
      <c r="D25" s="11" t="s">
        <v>1027</v>
      </c>
      <c r="E25" s="15" t="s">
        <v>1014</v>
      </c>
      <c r="F25" s="11" t="s">
        <v>1028</v>
      </c>
      <c r="G25" s="11" t="s">
        <v>1029</v>
      </c>
      <c r="H25" s="12" t="s">
        <v>1201</v>
      </c>
      <c r="I25" s="7">
        <v>1</v>
      </c>
      <c r="J25" s="7"/>
      <c r="K25" s="7"/>
      <c r="L25" s="7">
        <v>1</v>
      </c>
      <c r="M25" s="7">
        <v>2022</v>
      </c>
      <c r="N25" s="10"/>
    </row>
    <row r="26" spans="1:14" ht="33.6" x14ac:dyDescent="0.3">
      <c r="A26" s="7">
        <v>20</v>
      </c>
      <c r="B26" s="11" t="s">
        <v>1030</v>
      </c>
      <c r="C26" s="11" t="s">
        <v>949</v>
      </c>
      <c r="D26" s="11" t="s">
        <v>1031</v>
      </c>
      <c r="E26" s="15" t="s">
        <v>1015</v>
      </c>
      <c r="F26" s="11" t="s">
        <v>1032</v>
      </c>
      <c r="G26" s="11" t="s">
        <v>1033</v>
      </c>
      <c r="H26" s="12" t="s">
        <v>1202</v>
      </c>
      <c r="I26" s="7">
        <v>1</v>
      </c>
      <c r="J26" s="7"/>
      <c r="K26" s="7"/>
      <c r="L26" s="7">
        <v>1</v>
      </c>
      <c r="M26" s="7">
        <v>2022</v>
      </c>
      <c r="N26" s="10"/>
    </row>
    <row r="27" spans="1:14" s="16" customFormat="1" x14ac:dyDescent="0.3">
      <c r="A27" s="5" t="s">
        <v>30</v>
      </c>
      <c r="B27" s="6" t="s">
        <v>31</v>
      </c>
      <c r="C27" s="11"/>
      <c r="D27" s="11"/>
      <c r="E27" s="11"/>
      <c r="F27" s="11"/>
      <c r="G27" s="11"/>
      <c r="H27" s="7"/>
      <c r="I27" s="5">
        <f>SUM(I28:I45)</f>
        <v>12</v>
      </c>
      <c r="J27" s="5">
        <f t="shared" ref="J27:L27" si="2">SUM(J28:J45)</f>
        <v>6</v>
      </c>
      <c r="K27" s="5">
        <f t="shared" si="2"/>
        <v>1</v>
      </c>
      <c r="L27" s="5">
        <f t="shared" si="2"/>
        <v>18</v>
      </c>
      <c r="M27" s="7"/>
      <c r="N27" s="10"/>
    </row>
    <row r="28" spans="1:14" ht="33.6" x14ac:dyDescent="0.3">
      <c r="A28" s="7">
        <v>21</v>
      </c>
      <c r="B28" s="11" t="s">
        <v>353</v>
      </c>
      <c r="C28" s="11" t="s">
        <v>949</v>
      </c>
      <c r="D28" s="11" t="s">
        <v>354</v>
      </c>
      <c r="E28" s="11" t="s">
        <v>1016</v>
      </c>
      <c r="F28" s="11" t="s">
        <v>355</v>
      </c>
      <c r="G28" s="11" t="s">
        <v>356</v>
      </c>
      <c r="H28" s="7">
        <v>912258866</v>
      </c>
      <c r="I28" s="7"/>
      <c r="J28" s="11">
        <v>1</v>
      </c>
      <c r="K28" s="13"/>
      <c r="L28" s="7">
        <f>SUM(I28:K28)</f>
        <v>1</v>
      </c>
      <c r="M28" s="7">
        <v>2019</v>
      </c>
      <c r="N28" s="10"/>
    </row>
    <row r="29" spans="1:14" ht="50.4" x14ac:dyDescent="0.3">
      <c r="A29" s="7">
        <v>22</v>
      </c>
      <c r="B29" s="11" t="s">
        <v>357</v>
      </c>
      <c r="C29" s="11" t="s">
        <v>1013</v>
      </c>
      <c r="D29" s="11" t="s">
        <v>358</v>
      </c>
      <c r="E29" s="11" t="s">
        <v>1015</v>
      </c>
      <c r="F29" s="11" t="s">
        <v>359</v>
      </c>
      <c r="G29" s="11" t="s">
        <v>360</v>
      </c>
      <c r="H29" s="7">
        <v>978546996</v>
      </c>
      <c r="I29" s="7">
        <v>1</v>
      </c>
      <c r="J29" s="11"/>
      <c r="K29" s="13"/>
      <c r="L29" s="7">
        <f t="shared" ref="L29:L40" si="3">SUM(I29:K29)</f>
        <v>1</v>
      </c>
      <c r="M29" s="7">
        <v>2019</v>
      </c>
      <c r="N29" s="10"/>
    </row>
    <row r="30" spans="1:14" ht="33.6" x14ac:dyDescent="0.3">
      <c r="A30" s="7">
        <v>23</v>
      </c>
      <c r="B30" s="11" t="s">
        <v>361</v>
      </c>
      <c r="C30" s="11" t="s">
        <v>949</v>
      </c>
      <c r="D30" s="11" t="s">
        <v>362</v>
      </c>
      <c r="E30" s="11" t="s">
        <v>1015</v>
      </c>
      <c r="F30" s="11" t="s">
        <v>34</v>
      </c>
      <c r="G30" s="11" t="s">
        <v>363</v>
      </c>
      <c r="H30" s="7">
        <v>902742449</v>
      </c>
      <c r="I30" s="7">
        <v>1</v>
      </c>
      <c r="J30" s="11"/>
      <c r="K30" s="13"/>
      <c r="L30" s="7">
        <f t="shared" si="3"/>
        <v>1</v>
      </c>
      <c r="M30" s="7">
        <v>2019</v>
      </c>
      <c r="N30" s="10"/>
    </row>
    <row r="31" spans="1:14" ht="33.6" x14ac:dyDescent="0.3">
      <c r="A31" s="7">
        <v>24</v>
      </c>
      <c r="B31" s="11" t="s">
        <v>364</v>
      </c>
      <c r="C31" s="11" t="s">
        <v>949</v>
      </c>
      <c r="D31" s="11" t="s">
        <v>365</v>
      </c>
      <c r="E31" s="11" t="s">
        <v>1015</v>
      </c>
      <c r="F31" s="11" t="s">
        <v>366</v>
      </c>
      <c r="G31" s="11" t="s">
        <v>367</v>
      </c>
      <c r="H31" s="7">
        <v>352644456</v>
      </c>
      <c r="I31" s="7">
        <v>1</v>
      </c>
      <c r="J31" s="11"/>
      <c r="K31" s="13"/>
      <c r="L31" s="7">
        <f t="shared" si="3"/>
        <v>1</v>
      </c>
      <c r="M31" s="7">
        <v>2019</v>
      </c>
      <c r="N31" s="10"/>
    </row>
    <row r="32" spans="1:14" ht="33.6" x14ac:dyDescent="0.3">
      <c r="A32" s="7">
        <v>25</v>
      </c>
      <c r="B32" s="11" t="s">
        <v>368</v>
      </c>
      <c r="C32" s="11" t="s">
        <v>949</v>
      </c>
      <c r="D32" s="11" t="s">
        <v>369</v>
      </c>
      <c r="E32" s="11" t="s">
        <v>1016</v>
      </c>
      <c r="F32" s="11" t="s">
        <v>370</v>
      </c>
      <c r="G32" s="11" t="s">
        <v>371</v>
      </c>
      <c r="H32" s="12">
        <v>2356516168</v>
      </c>
      <c r="I32" s="7"/>
      <c r="J32" s="11">
        <v>1</v>
      </c>
      <c r="K32" s="13"/>
      <c r="L32" s="7">
        <f t="shared" si="3"/>
        <v>1</v>
      </c>
      <c r="M32" s="7">
        <v>2019</v>
      </c>
      <c r="N32" s="10"/>
    </row>
    <row r="33" spans="1:14" ht="50.4" x14ac:dyDescent="0.3">
      <c r="A33" s="7">
        <v>26</v>
      </c>
      <c r="B33" s="11" t="s">
        <v>372</v>
      </c>
      <c r="C33" s="11" t="s">
        <v>949</v>
      </c>
      <c r="D33" s="11" t="s">
        <v>373</v>
      </c>
      <c r="E33" s="11" t="s">
        <v>1015</v>
      </c>
      <c r="F33" s="11" t="s">
        <v>355</v>
      </c>
      <c r="G33" s="11" t="s">
        <v>374</v>
      </c>
      <c r="H33" s="7">
        <v>364838057</v>
      </c>
      <c r="I33" s="7">
        <v>1</v>
      </c>
      <c r="J33" s="11"/>
      <c r="K33" s="13"/>
      <c r="L33" s="7">
        <f t="shared" si="3"/>
        <v>1</v>
      </c>
      <c r="M33" s="7">
        <v>2019</v>
      </c>
      <c r="N33" s="10"/>
    </row>
    <row r="34" spans="1:14" ht="50.4" x14ac:dyDescent="0.3">
      <c r="A34" s="7">
        <v>27</v>
      </c>
      <c r="B34" s="11" t="s">
        <v>375</v>
      </c>
      <c r="C34" s="11" t="s">
        <v>1013</v>
      </c>
      <c r="D34" s="11" t="s">
        <v>376</v>
      </c>
      <c r="E34" s="11" t="s">
        <v>1016</v>
      </c>
      <c r="F34" s="11" t="s">
        <v>377</v>
      </c>
      <c r="G34" s="11" t="s">
        <v>378</v>
      </c>
      <c r="H34" s="14">
        <v>23536288789</v>
      </c>
      <c r="I34" s="7"/>
      <c r="J34" s="7">
        <v>1</v>
      </c>
      <c r="K34" s="7">
        <v>1</v>
      </c>
      <c r="L34" s="7">
        <v>1</v>
      </c>
      <c r="M34" s="7">
        <v>2020</v>
      </c>
      <c r="N34" s="10"/>
    </row>
    <row r="35" spans="1:14" ht="33.6" x14ac:dyDescent="0.3">
      <c r="A35" s="7">
        <v>28</v>
      </c>
      <c r="B35" s="11" t="s">
        <v>32</v>
      </c>
      <c r="C35" s="11" t="s">
        <v>949</v>
      </c>
      <c r="D35" s="32" t="s">
        <v>33</v>
      </c>
      <c r="E35" s="32" t="s">
        <v>1014</v>
      </c>
      <c r="F35" s="11" t="s">
        <v>34</v>
      </c>
      <c r="G35" s="11" t="s">
        <v>35</v>
      </c>
      <c r="H35" s="11">
        <v>915942997</v>
      </c>
      <c r="I35" s="11">
        <v>1</v>
      </c>
      <c r="J35" s="7"/>
      <c r="K35" s="7"/>
      <c r="L35" s="7">
        <f t="shared" si="3"/>
        <v>1</v>
      </c>
      <c r="M35" s="7">
        <v>2021</v>
      </c>
      <c r="N35" s="10"/>
    </row>
    <row r="36" spans="1:14" ht="33.6" x14ac:dyDescent="0.3">
      <c r="A36" s="7">
        <v>29</v>
      </c>
      <c r="B36" s="11" t="s">
        <v>36</v>
      </c>
      <c r="C36" s="11" t="s">
        <v>1012</v>
      </c>
      <c r="D36" s="32"/>
      <c r="E36" s="32"/>
      <c r="F36" s="11" t="s">
        <v>34</v>
      </c>
      <c r="G36" s="11" t="s">
        <v>35</v>
      </c>
      <c r="H36" s="11">
        <v>915942998</v>
      </c>
      <c r="I36" s="11">
        <v>1</v>
      </c>
      <c r="J36" s="7"/>
      <c r="K36" s="7"/>
      <c r="L36" s="7">
        <f t="shared" si="3"/>
        <v>1</v>
      </c>
      <c r="M36" s="7">
        <v>2021</v>
      </c>
      <c r="N36" s="10"/>
    </row>
    <row r="37" spans="1:14" ht="50.4" x14ac:dyDescent="0.3">
      <c r="A37" s="7">
        <v>30</v>
      </c>
      <c r="B37" s="11" t="s">
        <v>37</v>
      </c>
      <c r="C37" s="11" t="s">
        <v>949</v>
      </c>
      <c r="D37" s="11" t="s">
        <v>38</v>
      </c>
      <c r="E37" s="11" t="s">
        <v>1015</v>
      </c>
      <c r="F37" s="11" t="s">
        <v>39</v>
      </c>
      <c r="G37" s="11" t="s">
        <v>40</v>
      </c>
      <c r="H37" s="11">
        <v>398176998</v>
      </c>
      <c r="I37" s="11">
        <v>1</v>
      </c>
      <c r="J37" s="7"/>
      <c r="K37" s="7"/>
      <c r="L37" s="7">
        <f t="shared" si="3"/>
        <v>1</v>
      </c>
      <c r="M37" s="7">
        <v>2021</v>
      </c>
      <c r="N37" s="10"/>
    </row>
    <row r="38" spans="1:14" ht="50.4" x14ac:dyDescent="0.3">
      <c r="A38" s="7">
        <v>31</v>
      </c>
      <c r="B38" s="11" t="s">
        <v>41</v>
      </c>
      <c r="C38" s="11" t="s">
        <v>949</v>
      </c>
      <c r="D38" s="11" t="s">
        <v>42</v>
      </c>
      <c r="E38" s="11" t="s">
        <v>1015</v>
      </c>
      <c r="F38" s="11" t="s">
        <v>43</v>
      </c>
      <c r="G38" s="11" t="s">
        <v>44</v>
      </c>
      <c r="H38" s="11">
        <v>356285214</v>
      </c>
      <c r="I38" s="11">
        <v>1</v>
      </c>
      <c r="J38" s="7"/>
      <c r="K38" s="7"/>
      <c r="L38" s="7">
        <f t="shared" si="3"/>
        <v>1</v>
      </c>
      <c r="M38" s="7">
        <v>2021</v>
      </c>
      <c r="N38" s="10"/>
    </row>
    <row r="39" spans="1:14" ht="50.4" x14ac:dyDescent="0.3">
      <c r="A39" s="7">
        <v>32</v>
      </c>
      <c r="B39" s="11" t="s">
        <v>45</v>
      </c>
      <c r="C39" s="11" t="s">
        <v>1011</v>
      </c>
      <c r="D39" s="11" t="s">
        <v>46</v>
      </c>
      <c r="E39" s="11" t="s">
        <v>1014</v>
      </c>
      <c r="F39" s="11" t="s">
        <v>47</v>
      </c>
      <c r="G39" s="11" t="s">
        <v>48</v>
      </c>
      <c r="H39" s="11">
        <v>941989866</v>
      </c>
      <c r="I39" s="11"/>
      <c r="J39" s="7">
        <v>1</v>
      </c>
      <c r="K39" s="7"/>
      <c r="L39" s="7">
        <f t="shared" si="3"/>
        <v>1</v>
      </c>
      <c r="M39" s="7">
        <v>2021</v>
      </c>
      <c r="N39" s="10"/>
    </row>
    <row r="40" spans="1:14" ht="50.4" x14ac:dyDescent="0.3">
      <c r="A40" s="7">
        <v>33</v>
      </c>
      <c r="B40" s="11" t="s">
        <v>49</v>
      </c>
      <c r="C40" s="11" t="s">
        <v>949</v>
      </c>
      <c r="D40" s="11" t="s">
        <v>50</v>
      </c>
      <c r="E40" s="11" t="s">
        <v>1016</v>
      </c>
      <c r="F40" s="11" t="s">
        <v>51</v>
      </c>
      <c r="G40" s="11" t="s">
        <v>52</v>
      </c>
      <c r="H40" s="11">
        <v>2353666677</v>
      </c>
      <c r="I40" s="11"/>
      <c r="J40" s="7">
        <v>1</v>
      </c>
      <c r="K40" s="7"/>
      <c r="L40" s="7">
        <f t="shared" si="3"/>
        <v>1</v>
      </c>
      <c r="M40" s="7">
        <v>2021</v>
      </c>
      <c r="N40" s="10" t="s">
        <v>379</v>
      </c>
    </row>
    <row r="41" spans="1:14" s="17" customFormat="1" ht="33.6" x14ac:dyDescent="0.3">
      <c r="A41" s="7">
        <v>34</v>
      </c>
      <c r="B41" s="11" t="s">
        <v>948</v>
      </c>
      <c r="C41" s="11" t="s">
        <v>949</v>
      </c>
      <c r="D41" s="11" t="s">
        <v>950</v>
      </c>
      <c r="E41" s="11" t="s">
        <v>1015</v>
      </c>
      <c r="F41" s="11" t="s">
        <v>951</v>
      </c>
      <c r="G41" s="11" t="s">
        <v>952</v>
      </c>
      <c r="H41" s="11">
        <v>935324488</v>
      </c>
      <c r="I41" s="10"/>
      <c r="J41" s="10">
        <v>1</v>
      </c>
      <c r="K41" s="10"/>
      <c r="L41" s="10">
        <v>1</v>
      </c>
      <c r="M41" s="10">
        <v>2022</v>
      </c>
      <c r="N41" s="10"/>
    </row>
    <row r="42" spans="1:14" s="17" customFormat="1" ht="33.6" x14ac:dyDescent="0.3">
      <c r="A42" s="7">
        <v>35</v>
      </c>
      <c r="B42" s="11" t="s">
        <v>956</v>
      </c>
      <c r="C42" s="11" t="s">
        <v>949</v>
      </c>
      <c r="D42" s="11" t="s">
        <v>953</v>
      </c>
      <c r="E42" s="10" t="s">
        <v>1016</v>
      </c>
      <c r="F42" s="11" t="s">
        <v>954</v>
      </c>
      <c r="G42" s="11" t="s">
        <v>955</v>
      </c>
      <c r="H42" s="11">
        <v>932563478</v>
      </c>
      <c r="I42" s="10">
        <v>1</v>
      </c>
      <c r="J42" s="10"/>
      <c r="K42" s="10"/>
      <c r="L42" s="10">
        <v>1</v>
      </c>
      <c r="M42" s="10">
        <v>2022</v>
      </c>
      <c r="N42" s="10"/>
    </row>
    <row r="43" spans="1:14" s="17" customFormat="1" ht="50.4" x14ac:dyDescent="0.3">
      <c r="A43" s="7">
        <v>36</v>
      </c>
      <c r="B43" s="11" t="s">
        <v>1035</v>
      </c>
      <c r="C43" s="11" t="s">
        <v>1013</v>
      </c>
      <c r="D43" s="11" t="s">
        <v>1036</v>
      </c>
      <c r="E43" s="15" t="s">
        <v>1015</v>
      </c>
      <c r="F43" s="11" t="s">
        <v>1037</v>
      </c>
      <c r="G43" s="11" t="s">
        <v>1038</v>
      </c>
      <c r="H43" s="11" t="s">
        <v>1203</v>
      </c>
      <c r="I43" s="10">
        <v>1</v>
      </c>
      <c r="J43" s="10"/>
      <c r="K43" s="10"/>
      <c r="L43" s="10">
        <v>1</v>
      </c>
      <c r="M43" s="10">
        <v>2022</v>
      </c>
      <c r="N43" s="10"/>
    </row>
    <row r="44" spans="1:14" s="17" customFormat="1" ht="50.4" x14ac:dyDescent="0.3">
      <c r="A44" s="7">
        <v>37</v>
      </c>
      <c r="B44" s="11" t="s">
        <v>1039</v>
      </c>
      <c r="C44" s="11" t="s">
        <v>949</v>
      </c>
      <c r="D44" s="11" t="s">
        <v>1040</v>
      </c>
      <c r="E44" s="15" t="s">
        <v>1015</v>
      </c>
      <c r="F44" s="11" t="s">
        <v>1041</v>
      </c>
      <c r="G44" s="11" t="s">
        <v>1042</v>
      </c>
      <c r="H44" s="11" t="s">
        <v>1204</v>
      </c>
      <c r="I44" s="10">
        <v>1</v>
      </c>
      <c r="J44" s="10"/>
      <c r="K44" s="10"/>
      <c r="L44" s="10">
        <v>1</v>
      </c>
      <c r="M44" s="10">
        <v>2022</v>
      </c>
      <c r="N44" s="10"/>
    </row>
    <row r="45" spans="1:14" s="17" customFormat="1" ht="50.4" x14ac:dyDescent="0.3">
      <c r="A45" s="7">
        <v>38</v>
      </c>
      <c r="B45" s="11" t="s">
        <v>1195</v>
      </c>
      <c r="C45" s="11" t="s">
        <v>949</v>
      </c>
      <c r="D45" s="11" t="s">
        <v>1196</v>
      </c>
      <c r="E45" s="15" t="s">
        <v>1015</v>
      </c>
      <c r="F45" s="11" t="s">
        <v>1197</v>
      </c>
      <c r="G45" s="11"/>
      <c r="H45" s="11" t="s">
        <v>1205</v>
      </c>
      <c r="I45" s="10">
        <v>1</v>
      </c>
      <c r="J45" s="10"/>
      <c r="K45" s="10"/>
      <c r="L45" s="10">
        <v>1</v>
      </c>
      <c r="M45" s="10">
        <v>2022</v>
      </c>
      <c r="N45" s="10"/>
    </row>
    <row r="46" spans="1:14" s="16" customFormat="1" x14ac:dyDescent="0.3">
      <c r="A46" s="5" t="s">
        <v>53</v>
      </c>
      <c r="B46" s="6" t="s">
        <v>54</v>
      </c>
      <c r="C46" s="11"/>
      <c r="D46" s="11"/>
      <c r="E46" s="11"/>
      <c r="F46" s="11"/>
      <c r="G46" s="11"/>
      <c r="H46" s="7"/>
      <c r="I46" s="5">
        <f>SUM(I47:I71)</f>
        <v>22</v>
      </c>
      <c r="J46" s="5">
        <f>SUM(J47:J71)</f>
        <v>3</v>
      </c>
      <c r="K46" s="5">
        <f>SUM(K47:K71)</f>
        <v>0</v>
      </c>
      <c r="L46" s="5">
        <f>SUM(L47:L71)</f>
        <v>25</v>
      </c>
      <c r="M46" s="7"/>
      <c r="N46" s="10"/>
    </row>
    <row r="47" spans="1:14" s="16" customFormat="1" ht="33.6" x14ac:dyDescent="0.3">
      <c r="A47" s="7">
        <v>39</v>
      </c>
      <c r="B47" s="11" t="s">
        <v>380</v>
      </c>
      <c r="C47" s="11" t="s">
        <v>949</v>
      </c>
      <c r="D47" s="11" t="s">
        <v>381</v>
      </c>
      <c r="E47" s="11" t="s">
        <v>1014</v>
      </c>
      <c r="F47" s="11" t="s">
        <v>382</v>
      </c>
      <c r="G47" s="11" t="s">
        <v>383</v>
      </c>
      <c r="H47" s="7">
        <v>903544575</v>
      </c>
      <c r="I47" s="7">
        <v>1</v>
      </c>
      <c r="J47" s="11"/>
      <c r="K47" s="8"/>
      <c r="L47" s="7">
        <f>SUM(I47:K47)</f>
        <v>1</v>
      </c>
      <c r="M47" s="7">
        <v>2018</v>
      </c>
      <c r="N47" s="10"/>
    </row>
    <row r="48" spans="1:14" s="16" customFormat="1" ht="50.4" x14ac:dyDescent="0.3">
      <c r="A48" s="7">
        <v>40</v>
      </c>
      <c r="B48" s="11" t="s">
        <v>384</v>
      </c>
      <c r="C48" s="11" t="s">
        <v>949</v>
      </c>
      <c r="D48" s="11" t="s">
        <v>385</v>
      </c>
      <c r="E48" s="11" t="s">
        <v>1016</v>
      </c>
      <c r="F48" s="11" t="s">
        <v>386</v>
      </c>
      <c r="G48" s="11" t="s">
        <v>387</v>
      </c>
      <c r="H48" s="7">
        <v>913484512</v>
      </c>
      <c r="I48" s="7">
        <v>1</v>
      </c>
      <c r="J48" s="11"/>
      <c r="K48" s="8"/>
      <c r="L48" s="7">
        <f t="shared" ref="L48:L64" si="4">COUNTA(I48:K48)</f>
        <v>1</v>
      </c>
      <c r="M48" s="7">
        <v>2019</v>
      </c>
      <c r="N48" s="10"/>
    </row>
    <row r="49" spans="1:14" ht="33.6" x14ac:dyDescent="0.3">
      <c r="A49" s="7">
        <v>41</v>
      </c>
      <c r="B49" s="11" t="s">
        <v>388</v>
      </c>
      <c r="C49" s="11" t="s">
        <v>1013</v>
      </c>
      <c r="D49" s="32" t="s">
        <v>56</v>
      </c>
      <c r="E49" s="32" t="s">
        <v>1016</v>
      </c>
      <c r="F49" s="11" t="s">
        <v>389</v>
      </c>
      <c r="G49" s="11" t="s">
        <v>58</v>
      </c>
      <c r="H49" s="7">
        <v>2353744918</v>
      </c>
      <c r="I49" s="7">
        <v>1</v>
      </c>
      <c r="J49" s="11"/>
      <c r="K49" s="13"/>
      <c r="L49" s="7">
        <f t="shared" si="4"/>
        <v>1</v>
      </c>
      <c r="M49" s="7">
        <v>2019</v>
      </c>
      <c r="N49" s="10"/>
    </row>
    <row r="50" spans="1:14" ht="33.6" x14ac:dyDescent="0.3">
      <c r="A50" s="7">
        <v>42</v>
      </c>
      <c r="B50" s="11" t="s">
        <v>390</v>
      </c>
      <c r="C50" s="11" t="s">
        <v>1013</v>
      </c>
      <c r="D50" s="32"/>
      <c r="E50" s="32"/>
      <c r="F50" s="11" t="s">
        <v>57</v>
      </c>
      <c r="G50" s="11" t="s">
        <v>58</v>
      </c>
      <c r="H50" s="18" t="s">
        <v>59</v>
      </c>
      <c r="I50" s="7"/>
      <c r="J50" s="7">
        <v>1</v>
      </c>
      <c r="K50" s="7"/>
      <c r="L50" s="7">
        <f t="shared" si="4"/>
        <v>1</v>
      </c>
      <c r="M50" s="7">
        <v>2020</v>
      </c>
      <c r="N50" s="10"/>
    </row>
    <row r="51" spans="1:14" ht="33.6" x14ac:dyDescent="0.3">
      <c r="A51" s="7">
        <v>43</v>
      </c>
      <c r="B51" s="11" t="s">
        <v>391</v>
      </c>
      <c r="C51" s="11" t="s">
        <v>1013</v>
      </c>
      <c r="D51" s="11" t="s">
        <v>392</v>
      </c>
      <c r="E51" s="11" t="s">
        <v>1016</v>
      </c>
      <c r="F51" s="11" t="s">
        <v>393</v>
      </c>
      <c r="G51" s="11" t="s">
        <v>394</v>
      </c>
      <c r="H51" s="7">
        <v>914088094</v>
      </c>
      <c r="I51" s="7">
        <v>1</v>
      </c>
      <c r="J51" s="11"/>
      <c r="K51" s="13"/>
      <c r="L51" s="7">
        <f t="shared" si="4"/>
        <v>1</v>
      </c>
      <c r="M51" s="7">
        <v>2019</v>
      </c>
      <c r="N51" s="10"/>
    </row>
    <row r="52" spans="1:14" ht="33.6" x14ac:dyDescent="0.3">
      <c r="A52" s="7">
        <v>44</v>
      </c>
      <c r="B52" s="11" t="s">
        <v>395</v>
      </c>
      <c r="C52" s="11" t="s">
        <v>1013</v>
      </c>
      <c r="D52" s="11" t="s">
        <v>396</v>
      </c>
      <c r="E52" s="11" t="s">
        <v>1016</v>
      </c>
      <c r="F52" s="11" t="s">
        <v>393</v>
      </c>
      <c r="G52" s="11" t="s">
        <v>397</v>
      </c>
      <c r="H52" s="7">
        <v>2353867437</v>
      </c>
      <c r="I52" s="7">
        <v>1</v>
      </c>
      <c r="J52" s="11"/>
      <c r="K52" s="13"/>
      <c r="L52" s="7">
        <f t="shared" si="4"/>
        <v>1</v>
      </c>
      <c r="M52" s="7">
        <v>2019</v>
      </c>
      <c r="N52" s="10"/>
    </row>
    <row r="53" spans="1:14" ht="33.6" x14ac:dyDescent="0.3">
      <c r="A53" s="7">
        <v>45</v>
      </c>
      <c r="B53" s="11" t="s">
        <v>398</v>
      </c>
      <c r="C53" s="11" t="s">
        <v>949</v>
      </c>
      <c r="D53" s="32" t="s">
        <v>399</v>
      </c>
      <c r="E53" s="32" t="s">
        <v>1015</v>
      </c>
      <c r="F53" s="11" t="s">
        <v>400</v>
      </c>
      <c r="G53" s="11" t="s">
        <v>63</v>
      </c>
      <c r="H53" s="7">
        <v>901839579</v>
      </c>
      <c r="I53" s="7">
        <v>1</v>
      </c>
      <c r="J53" s="11"/>
      <c r="K53" s="13"/>
      <c r="L53" s="7">
        <f t="shared" si="4"/>
        <v>1</v>
      </c>
      <c r="M53" s="7">
        <v>2019</v>
      </c>
      <c r="N53" s="10"/>
    </row>
    <row r="54" spans="1:14" ht="33.6" x14ac:dyDescent="0.3">
      <c r="A54" s="7">
        <v>46</v>
      </c>
      <c r="B54" s="11" t="s">
        <v>401</v>
      </c>
      <c r="C54" s="11" t="s">
        <v>949</v>
      </c>
      <c r="D54" s="32"/>
      <c r="E54" s="32"/>
      <c r="F54" s="11" t="s">
        <v>62</v>
      </c>
      <c r="G54" s="11" t="s">
        <v>63</v>
      </c>
      <c r="H54" s="18" t="s">
        <v>64</v>
      </c>
      <c r="I54" s="7">
        <v>1</v>
      </c>
      <c r="J54" s="7"/>
      <c r="K54" s="7"/>
      <c r="L54" s="7">
        <f t="shared" si="4"/>
        <v>1</v>
      </c>
      <c r="M54" s="7">
        <v>2020</v>
      </c>
      <c r="N54" s="10"/>
    </row>
    <row r="55" spans="1:14" ht="33.6" x14ac:dyDescent="0.3">
      <c r="A55" s="7">
        <v>47</v>
      </c>
      <c r="B55" s="11" t="s">
        <v>402</v>
      </c>
      <c r="C55" s="11" t="s">
        <v>949</v>
      </c>
      <c r="D55" s="32" t="s">
        <v>403</v>
      </c>
      <c r="E55" s="32" t="s">
        <v>1015</v>
      </c>
      <c r="F55" s="11" t="s">
        <v>404</v>
      </c>
      <c r="G55" s="11" t="s">
        <v>405</v>
      </c>
      <c r="H55" s="7">
        <v>388077177</v>
      </c>
      <c r="I55" s="7">
        <v>1</v>
      </c>
      <c r="J55" s="11"/>
      <c r="K55" s="13"/>
      <c r="L55" s="7">
        <f t="shared" si="4"/>
        <v>1</v>
      </c>
      <c r="M55" s="7">
        <v>2019</v>
      </c>
      <c r="N55" s="10"/>
    </row>
    <row r="56" spans="1:14" ht="33.6" x14ac:dyDescent="0.3">
      <c r="A56" s="7">
        <v>48</v>
      </c>
      <c r="B56" s="11" t="s">
        <v>406</v>
      </c>
      <c r="C56" s="11" t="s">
        <v>949</v>
      </c>
      <c r="D56" s="32"/>
      <c r="E56" s="32"/>
      <c r="F56" s="11" t="s">
        <v>404</v>
      </c>
      <c r="G56" s="11" t="s">
        <v>405</v>
      </c>
      <c r="H56" s="7">
        <v>388077177</v>
      </c>
      <c r="I56" s="7">
        <v>1</v>
      </c>
      <c r="J56" s="11"/>
      <c r="K56" s="13"/>
      <c r="L56" s="7">
        <f t="shared" si="4"/>
        <v>1</v>
      </c>
      <c r="M56" s="7">
        <v>2019</v>
      </c>
      <c r="N56" s="10"/>
    </row>
    <row r="57" spans="1:14" ht="33.6" x14ac:dyDescent="0.3">
      <c r="A57" s="7">
        <v>49</v>
      </c>
      <c r="B57" s="11" t="s">
        <v>407</v>
      </c>
      <c r="C57" s="11" t="s">
        <v>1013</v>
      </c>
      <c r="D57" s="11" t="s">
        <v>408</v>
      </c>
      <c r="E57" s="11" t="s">
        <v>1015</v>
      </c>
      <c r="F57" s="11" t="s">
        <v>409</v>
      </c>
      <c r="G57" s="11" t="s">
        <v>410</v>
      </c>
      <c r="H57" s="19" t="s">
        <v>411</v>
      </c>
      <c r="I57" s="7">
        <v>1</v>
      </c>
      <c r="J57" s="7"/>
      <c r="K57" s="7"/>
      <c r="L57" s="7">
        <f t="shared" si="4"/>
        <v>1</v>
      </c>
      <c r="M57" s="7">
        <v>2020</v>
      </c>
      <c r="N57" s="10"/>
    </row>
    <row r="58" spans="1:14" ht="23.25" customHeight="1" x14ac:dyDescent="0.3">
      <c r="A58" s="7">
        <v>50</v>
      </c>
      <c r="B58" s="11" t="s">
        <v>412</v>
      </c>
      <c r="C58" s="11" t="s">
        <v>949</v>
      </c>
      <c r="D58" s="32" t="s">
        <v>413</v>
      </c>
      <c r="E58" s="32" t="s">
        <v>1015</v>
      </c>
      <c r="F58" s="32" t="s">
        <v>414</v>
      </c>
      <c r="G58" s="36" t="s">
        <v>415</v>
      </c>
      <c r="H58" s="36" t="s">
        <v>416</v>
      </c>
      <c r="I58" s="7">
        <v>1</v>
      </c>
      <c r="J58" s="7"/>
      <c r="K58" s="7"/>
      <c r="L58" s="7">
        <f t="shared" si="4"/>
        <v>1</v>
      </c>
      <c r="M58" s="7">
        <v>2020</v>
      </c>
      <c r="N58" s="10"/>
    </row>
    <row r="59" spans="1:14" ht="33.6" x14ac:dyDescent="0.3">
      <c r="A59" s="7">
        <v>51</v>
      </c>
      <c r="B59" s="11" t="s">
        <v>417</v>
      </c>
      <c r="C59" s="11" t="s">
        <v>949</v>
      </c>
      <c r="D59" s="32"/>
      <c r="E59" s="32"/>
      <c r="F59" s="32"/>
      <c r="G59" s="36"/>
      <c r="H59" s="36"/>
      <c r="I59" s="7">
        <v>1</v>
      </c>
      <c r="J59" s="7"/>
      <c r="K59" s="7"/>
      <c r="L59" s="7">
        <f t="shared" si="4"/>
        <v>1</v>
      </c>
      <c r="M59" s="7">
        <v>2020</v>
      </c>
      <c r="N59" s="10"/>
    </row>
    <row r="60" spans="1:14" ht="33.6" x14ac:dyDescent="0.3">
      <c r="A60" s="7">
        <v>52</v>
      </c>
      <c r="B60" s="11" t="s">
        <v>418</v>
      </c>
      <c r="C60" s="11" t="s">
        <v>949</v>
      </c>
      <c r="D60" s="11" t="s">
        <v>419</v>
      </c>
      <c r="E60" s="11" t="s">
        <v>1015</v>
      </c>
      <c r="F60" s="11" t="s">
        <v>409</v>
      </c>
      <c r="G60" s="18" t="s">
        <v>420</v>
      </c>
      <c r="H60" s="18" t="s">
        <v>421</v>
      </c>
      <c r="I60" s="7">
        <v>1</v>
      </c>
      <c r="J60" s="7"/>
      <c r="K60" s="7"/>
      <c r="L60" s="7">
        <f t="shared" si="4"/>
        <v>1</v>
      </c>
      <c r="M60" s="7">
        <v>2020</v>
      </c>
      <c r="N60" s="10"/>
    </row>
    <row r="61" spans="1:14" ht="33.6" x14ac:dyDescent="0.3">
      <c r="A61" s="7">
        <v>53</v>
      </c>
      <c r="B61" s="11" t="s">
        <v>55</v>
      </c>
      <c r="C61" s="11" t="s">
        <v>1013</v>
      </c>
      <c r="D61" s="11" t="s">
        <v>56</v>
      </c>
      <c r="E61" s="11" t="s">
        <v>1019</v>
      </c>
      <c r="F61" s="11" t="s">
        <v>57</v>
      </c>
      <c r="G61" s="11" t="s">
        <v>58</v>
      </c>
      <c r="H61" s="20" t="s">
        <v>59</v>
      </c>
      <c r="I61" s="7"/>
      <c r="J61" s="7">
        <v>1</v>
      </c>
      <c r="K61" s="7"/>
      <c r="L61" s="7">
        <f t="shared" si="4"/>
        <v>1</v>
      </c>
      <c r="M61" s="7">
        <v>2021</v>
      </c>
      <c r="N61" s="10"/>
    </row>
    <row r="62" spans="1:14" ht="50.4" x14ac:dyDescent="0.3">
      <c r="A62" s="7">
        <v>54</v>
      </c>
      <c r="B62" s="11" t="s">
        <v>60</v>
      </c>
      <c r="C62" s="11" t="s">
        <v>949</v>
      </c>
      <c r="D62" s="11" t="s">
        <v>61</v>
      </c>
      <c r="E62" s="11" t="s">
        <v>1019</v>
      </c>
      <c r="F62" s="11" t="s">
        <v>62</v>
      </c>
      <c r="G62" s="11" t="s">
        <v>63</v>
      </c>
      <c r="H62" s="20" t="s">
        <v>64</v>
      </c>
      <c r="I62" s="7">
        <v>1</v>
      </c>
      <c r="J62" s="7"/>
      <c r="K62" s="7"/>
      <c r="L62" s="7">
        <f t="shared" si="4"/>
        <v>1</v>
      </c>
      <c r="M62" s="7">
        <v>2021</v>
      </c>
      <c r="N62" s="10"/>
    </row>
    <row r="63" spans="1:14" ht="33.6" x14ac:dyDescent="0.3">
      <c r="A63" s="7">
        <v>55</v>
      </c>
      <c r="B63" s="11" t="s">
        <v>65</v>
      </c>
      <c r="C63" s="11" t="s">
        <v>1013</v>
      </c>
      <c r="D63" s="11" t="s">
        <v>66</v>
      </c>
      <c r="E63" s="11" t="s">
        <v>1015</v>
      </c>
      <c r="F63" s="11" t="s">
        <v>67</v>
      </c>
      <c r="G63" s="18" t="s">
        <v>68</v>
      </c>
      <c r="H63" s="20" t="s">
        <v>69</v>
      </c>
      <c r="I63" s="7">
        <v>1</v>
      </c>
      <c r="J63" s="7"/>
      <c r="K63" s="7"/>
      <c r="L63" s="7">
        <f t="shared" si="4"/>
        <v>1</v>
      </c>
      <c r="M63" s="7">
        <v>2021</v>
      </c>
      <c r="N63" s="10"/>
    </row>
    <row r="64" spans="1:14" ht="33.6" x14ac:dyDescent="0.3">
      <c r="A64" s="7">
        <v>56</v>
      </c>
      <c r="B64" s="11" t="s">
        <v>70</v>
      </c>
      <c r="C64" s="11" t="s">
        <v>1012</v>
      </c>
      <c r="D64" s="11" t="s">
        <v>71</v>
      </c>
      <c r="E64" s="11" t="s">
        <v>1014</v>
      </c>
      <c r="F64" s="11" t="s">
        <v>72</v>
      </c>
      <c r="G64" s="18" t="s">
        <v>73</v>
      </c>
      <c r="H64" s="20" t="s">
        <v>74</v>
      </c>
      <c r="I64" s="7">
        <v>1</v>
      </c>
      <c r="J64" s="7"/>
      <c r="K64" s="7"/>
      <c r="L64" s="7">
        <f t="shared" si="4"/>
        <v>1</v>
      </c>
      <c r="M64" s="7">
        <v>2021</v>
      </c>
      <c r="N64" s="10"/>
    </row>
    <row r="65" spans="1:14" ht="50.4" x14ac:dyDescent="0.3">
      <c r="A65" s="7">
        <v>57</v>
      </c>
      <c r="B65" s="11" t="s">
        <v>1043</v>
      </c>
      <c r="C65" s="11" t="s">
        <v>1012</v>
      </c>
      <c r="D65" s="11" t="s">
        <v>1044</v>
      </c>
      <c r="E65" s="15" t="s">
        <v>1016</v>
      </c>
      <c r="F65" s="11" t="s">
        <v>1045</v>
      </c>
      <c r="G65" s="11" t="s">
        <v>1046</v>
      </c>
      <c r="H65" s="20" t="s">
        <v>1206</v>
      </c>
      <c r="I65" s="7"/>
      <c r="J65" s="7">
        <v>1</v>
      </c>
      <c r="K65" s="7"/>
      <c r="L65" s="7">
        <v>1</v>
      </c>
      <c r="M65" s="7">
        <v>2022</v>
      </c>
      <c r="N65" s="10"/>
    </row>
    <row r="66" spans="1:14" ht="33.6" x14ac:dyDescent="0.3">
      <c r="A66" s="7">
        <v>58</v>
      </c>
      <c r="B66" s="11" t="s">
        <v>1047</v>
      </c>
      <c r="C66" s="11" t="s">
        <v>949</v>
      </c>
      <c r="D66" s="11" t="s">
        <v>1048</v>
      </c>
      <c r="E66" s="15" t="s">
        <v>1015</v>
      </c>
      <c r="F66" s="11" t="s">
        <v>1049</v>
      </c>
      <c r="G66" s="11" t="s">
        <v>1050</v>
      </c>
      <c r="H66" s="20" t="s">
        <v>1207</v>
      </c>
      <c r="I66" s="7">
        <v>1</v>
      </c>
      <c r="J66" s="7"/>
      <c r="K66" s="7"/>
      <c r="L66" s="7">
        <v>1</v>
      </c>
      <c r="M66" s="7">
        <v>2022</v>
      </c>
      <c r="N66" s="10"/>
    </row>
    <row r="67" spans="1:14" ht="50.4" x14ac:dyDescent="0.3">
      <c r="A67" s="7">
        <v>59</v>
      </c>
      <c r="B67" s="11" t="s">
        <v>1051</v>
      </c>
      <c r="C67" s="11" t="s">
        <v>949</v>
      </c>
      <c r="D67" s="11" t="s">
        <v>1052</v>
      </c>
      <c r="E67" s="15" t="s">
        <v>1015</v>
      </c>
      <c r="F67" s="11" t="s">
        <v>1053</v>
      </c>
      <c r="G67" s="11" t="s">
        <v>1054</v>
      </c>
      <c r="H67" s="20" t="s">
        <v>1208</v>
      </c>
      <c r="I67" s="7">
        <v>1</v>
      </c>
      <c r="J67" s="7"/>
      <c r="K67" s="7"/>
      <c r="L67" s="7">
        <v>1</v>
      </c>
      <c r="M67" s="7">
        <v>2022</v>
      </c>
      <c r="N67" s="10"/>
    </row>
    <row r="68" spans="1:14" ht="50.4" x14ac:dyDescent="0.3">
      <c r="A68" s="7">
        <v>60</v>
      </c>
      <c r="B68" s="11" t="s">
        <v>1055</v>
      </c>
      <c r="C68" s="11" t="s">
        <v>949</v>
      </c>
      <c r="D68" s="11" t="s">
        <v>1056</v>
      </c>
      <c r="E68" s="15" t="s">
        <v>1014</v>
      </c>
      <c r="F68" s="11" t="s">
        <v>1057</v>
      </c>
      <c r="G68" s="11" t="s">
        <v>1058</v>
      </c>
      <c r="H68" s="20" t="s">
        <v>1209</v>
      </c>
      <c r="I68" s="7">
        <v>1</v>
      </c>
      <c r="J68" s="7"/>
      <c r="K68" s="7"/>
      <c r="L68" s="7">
        <v>1</v>
      </c>
      <c r="M68" s="7">
        <v>2022</v>
      </c>
      <c r="N68" s="10"/>
    </row>
    <row r="69" spans="1:14" ht="50.4" x14ac:dyDescent="0.3">
      <c r="A69" s="7">
        <v>61</v>
      </c>
      <c r="B69" s="11" t="s">
        <v>1059</v>
      </c>
      <c r="C69" s="11" t="s">
        <v>949</v>
      </c>
      <c r="D69" s="11" t="s">
        <v>1060</v>
      </c>
      <c r="E69" s="15" t="s">
        <v>1015</v>
      </c>
      <c r="F69" s="11" t="s">
        <v>1061</v>
      </c>
      <c r="G69" s="11" t="s">
        <v>405</v>
      </c>
      <c r="H69" s="20" t="s">
        <v>1210</v>
      </c>
      <c r="I69" s="7">
        <v>1</v>
      </c>
      <c r="J69" s="7"/>
      <c r="K69" s="7"/>
      <c r="L69" s="7">
        <v>1</v>
      </c>
      <c r="M69" s="7">
        <v>2022</v>
      </c>
      <c r="N69" s="10"/>
    </row>
    <row r="70" spans="1:14" ht="50.4" x14ac:dyDescent="0.3">
      <c r="A70" s="7">
        <v>62</v>
      </c>
      <c r="B70" s="11" t="s">
        <v>1062</v>
      </c>
      <c r="C70" s="11" t="s">
        <v>949</v>
      </c>
      <c r="D70" s="11" t="s">
        <v>1063</v>
      </c>
      <c r="E70" s="15" t="s">
        <v>1014</v>
      </c>
      <c r="F70" s="11" t="s">
        <v>1053</v>
      </c>
      <c r="G70" s="11" t="s">
        <v>1064</v>
      </c>
      <c r="H70" s="20" t="s">
        <v>1211</v>
      </c>
      <c r="I70" s="7">
        <v>1</v>
      </c>
      <c r="J70" s="7"/>
      <c r="K70" s="7"/>
      <c r="L70" s="7">
        <v>1</v>
      </c>
      <c r="M70" s="7">
        <v>2022</v>
      </c>
      <c r="N70" s="10"/>
    </row>
    <row r="71" spans="1:14" ht="33.6" x14ac:dyDescent="0.3">
      <c r="A71" s="7">
        <v>63</v>
      </c>
      <c r="B71" s="11" t="s">
        <v>1065</v>
      </c>
      <c r="C71" s="11" t="s">
        <v>949</v>
      </c>
      <c r="D71" s="11" t="s">
        <v>1066</v>
      </c>
      <c r="E71" s="15" t="s">
        <v>1014</v>
      </c>
      <c r="F71" s="11" t="s">
        <v>1067</v>
      </c>
      <c r="G71" s="11" t="s">
        <v>1068</v>
      </c>
      <c r="H71" s="20" t="s">
        <v>1212</v>
      </c>
      <c r="I71" s="7">
        <v>1</v>
      </c>
      <c r="J71" s="7"/>
      <c r="K71" s="7"/>
      <c r="L71" s="7">
        <v>1</v>
      </c>
      <c r="M71" s="7">
        <v>2022</v>
      </c>
      <c r="N71" s="10"/>
    </row>
    <row r="72" spans="1:14" s="16" customFormat="1" x14ac:dyDescent="0.3">
      <c r="A72" s="5" t="s">
        <v>75</v>
      </c>
      <c r="B72" s="6" t="s">
        <v>76</v>
      </c>
      <c r="C72" s="11"/>
      <c r="D72" s="11"/>
      <c r="E72" s="11"/>
      <c r="F72" s="11"/>
      <c r="G72" s="11"/>
      <c r="H72" s="7"/>
      <c r="I72" s="5">
        <f>SUM(I73:I90)</f>
        <v>14</v>
      </c>
      <c r="J72" s="5">
        <f>SUM(J73:J90)</f>
        <v>4</v>
      </c>
      <c r="K72" s="5">
        <f>SUM(K73:K90)</f>
        <v>0</v>
      </c>
      <c r="L72" s="5">
        <f>SUM(L73:L90)</f>
        <v>18</v>
      </c>
      <c r="M72" s="7"/>
      <c r="N72" s="10"/>
    </row>
    <row r="73" spans="1:14" s="16" customFormat="1" ht="33.6" x14ac:dyDescent="0.3">
      <c r="A73" s="7">
        <v>64</v>
      </c>
      <c r="B73" s="11" t="s">
        <v>422</v>
      </c>
      <c r="C73" s="11" t="s">
        <v>949</v>
      </c>
      <c r="D73" s="11" t="s">
        <v>423</v>
      </c>
      <c r="E73" s="11" t="s">
        <v>1014</v>
      </c>
      <c r="F73" s="11" t="s">
        <v>424</v>
      </c>
      <c r="G73" s="11" t="s">
        <v>425</v>
      </c>
      <c r="H73" s="7">
        <v>941316315</v>
      </c>
      <c r="I73" s="7">
        <v>1</v>
      </c>
      <c r="J73" s="13"/>
      <c r="K73" s="8"/>
      <c r="L73" s="7">
        <f>SUM(I73:K73)</f>
        <v>1</v>
      </c>
      <c r="M73" s="7">
        <v>2018</v>
      </c>
      <c r="N73" s="10"/>
    </row>
    <row r="74" spans="1:14" ht="33.6" x14ac:dyDescent="0.3">
      <c r="A74" s="7">
        <v>65</v>
      </c>
      <c r="B74" s="11" t="s">
        <v>426</v>
      </c>
      <c r="C74" s="11" t="s">
        <v>949</v>
      </c>
      <c r="D74" s="11" t="s">
        <v>427</v>
      </c>
      <c r="E74" s="11" t="s">
        <v>1017</v>
      </c>
      <c r="F74" s="11" t="s">
        <v>87</v>
      </c>
      <c r="G74" s="11" t="s">
        <v>428</v>
      </c>
      <c r="H74" s="12">
        <v>935676630</v>
      </c>
      <c r="I74" s="7">
        <v>1</v>
      </c>
      <c r="J74" s="11"/>
      <c r="K74" s="13"/>
      <c r="L74" s="7">
        <f t="shared" ref="L74:L87" si="5">SUM(I74:K74)</f>
        <v>1</v>
      </c>
      <c r="M74" s="7">
        <v>2019</v>
      </c>
      <c r="N74" s="10"/>
    </row>
    <row r="75" spans="1:14" ht="24" customHeight="1" x14ac:dyDescent="0.3">
      <c r="A75" s="7">
        <v>66</v>
      </c>
      <c r="B75" s="11" t="s">
        <v>429</v>
      </c>
      <c r="C75" s="11" t="s">
        <v>1013</v>
      </c>
      <c r="D75" s="32" t="s">
        <v>430</v>
      </c>
      <c r="E75" s="32" t="s">
        <v>1015</v>
      </c>
      <c r="F75" s="11" t="s">
        <v>431</v>
      </c>
      <c r="G75" s="11" t="s">
        <v>432</v>
      </c>
      <c r="H75" s="12">
        <v>905334874</v>
      </c>
      <c r="I75" s="7">
        <v>1</v>
      </c>
      <c r="J75" s="11"/>
      <c r="K75" s="13"/>
      <c r="L75" s="7">
        <f t="shared" si="5"/>
        <v>1</v>
      </c>
      <c r="M75" s="7">
        <v>2019</v>
      </c>
      <c r="N75" s="10"/>
    </row>
    <row r="76" spans="1:14" ht="33.6" x14ac:dyDescent="0.3">
      <c r="A76" s="7">
        <v>67</v>
      </c>
      <c r="B76" s="11" t="s">
        <v>433</v>
      </c>
      <c r="C76" s="11" t="s">
        <v>1013</v>
      </c>
      <c r="D76" s="32"/>
      <c r="E76" s="32"/>
      <c r="F76" s="11" t="s">
        <v>434</v>
      </c>
      <c r="G76" s="11" t="s">
        <v>432</v>
      </c>
      <c r="H76" s="14">
        <v>905334874</v>
      </c>
      <c r="I76" s="7"/>
      <c r="J76" s="7">
        <v>1</v>
      </c>
      <c r="K76" s="7"/>
      <c r="L76" s="7">
        <f t="shared" si="5"/>
        <v>1</v>
      </c>
      <c r="M76" s="7">
        <v>2020</v>
      </c>
      <c r="N76" s="10"/>
    </row>
    <row r="77" spans="1:14" ht="33.6" x14ac:dyDescent="0.3">
      <c r="A77" s="7">
        <v>68</v>
      </c>
      <c r="B77" s="11" t="s">
        <v>435</v>
      </c>
      <c r="C77" s="11" t="s">
        <v>1013</v>
      </c>
      <c r="D77" s="11" t="s">
        <v>436</v>
      </c>
      <c r="E77" s="11" t="s">
        <v>1014</v>
      </c>
      <c r="F77" s="11" t="s">
        <v>91</v>
      </c>
      <c r="G77" s="11" t="s">
        <v>437</v>
      </c>
      <c r="H77" s="14">
        <v>982077845</v>
      </c>
      <c r="I77" s="7">
        <v>1</v>
      </c>
      <c r="J77" s="7"/>
      <c r="K77" s="7"/>
      <c r="L77" s="7">
        <f t="shared" si="5"/>
        <v>1</v>
      </c>
      <c r="M77" s="7">
        <v>2020</v>
      </c>
      <c r="N77" s="10"/>
    </row>
    <row r="78" spans="1:14" ht="33.6" x14ac:dyDescent="0.3">
      <c r="A78" s="7">
        <v>69</v>
      </c>
      <c r="B78" s="11" t="s">
        <v>438</v>
      </c>
      <c r="C78" s="11" t="s">
        <v>949</v>
      </c>
      <c r="D78" s="11" t="s">
        <v>439</v>
      </c>
      <c r="E78" s="11" t="s">
        <v>1015</v>
      </c>
      <c r="F78" s="11" t="s">
        <v>440</v>
      </c>
      <c r="G78" s="11" t="s">
        <v>441</v>
      </c>
      <c r="H78" s="14">
        <v>977545749</v>
      </c>
      <c r="I78" s="7">
        <v>1</v>
      </c>
      <c r="J78" s="7"/>
      <c r="K78" s="7"/>
      <c r="L78" s="7">
        <f t="shared" si="5"/>
        <v>1</v>
      </c>
      <c r="M78" s="7">
        <v>2020</v>
      </c>
      <c r="N78" s="10"/>
    </row>
    <row r="79" spans="1:14" ht="33.6" x14ac:dyDescent="0.3">
      <c r="A79" s="7">
        <v>70</v>
      </c>
      <c r="B79" s="11" t="s">
        <v>442</v>
      </c>
      <c r="C79" s="11" t="s">
        <v>949</v>
      </c>
      <c r="D79" s="11" t="s">
        <v>443</v>
      </c>
      <c r="E79" s="11" t="s">
        <v>1015</v>
      </c>
      <c r="F79" s="11" t="s">
        <v>91</v>
      </c>
      <c r="G79" s="11" t="s">
        <v>444</v>
      </c>
      <c r="H79" s="14">
        <v>901407119</v>
      </c>
      <c r="I79" s="7">
        <v>1</v>
      </c>
      <c r="J79" s="7"/>
      <c r="K79" s="7"/>
      <c r="L79" s="7">
        <f t="shared" si="5"/>
        <v>1</v>
      </c>
      <c r="M79" s="7">
        <v>2020</v>
      </c>
      <c r="N79" s="10"/>
    </row>
    <row r="80" spans="1:14" ht="33.6" x14ac:dyDescent="0.3">
      <c r="A80" s="7">
        <v>71</v>
      </c>
      <c r="B80" s="11" t="s">
        <v>445</v>
      </c>
      <c r="C80" s="11" t="s">
        <v>949</v>
      </c>
      <c r="D80" s="11" t="s">
        <v>446</v>
      </c>
      <c r="E80" s="11" t="s">
        <v>1015</v>
      </c>
      <c r="F80" s="11" t="s">
        <v>447</v>
      </c>
      <c r="G80" s="11" t="s">
        <v>448</v>
      </c>
      <c r="H80" s="14">
        <v>982303117</v>
      </c>
      <c r="I80" s="7">
        <v>1</v>
      </c>
      <c r="J80" s="7"/>
      <c r="K80" s="7"/>
      <c r="L80" s="7">
        <f t="shared" si="5"/>
        <v>1</v>
      </c>
      <c r="M80" s="7">
        <v>2020</v>
      </c>
      <c r="N80" s="10"/>
    </row>
    <row r="81" spans="1:14" ht="33.6" x14ac:dyDescent="0.3">
      <c r="A81" s="7">
        <v>72</v>
      </c>
      <c r="B81" s="11" t="s">
        <v>449</v>
      </c>
      <c r="C81" s="11" t="s">
        <v>949</v>
      </c>
      <c r="D81" s="11" t="s">
        <v>82</v>
      </c>
      <c r="E81" s="11" t="s">
        <v>1015</v>
      </c>
      <c r="F81" s="11" t="s">
        <v>83</v>
      </c>
      <c r="G81" s="11" t="s">
        <v>84</v>
      </c>
      <c r="H81" s="14">
        <v>765107467</v>
      </c>
      <c r="I81" s="7"/>
      <c r="J81" s="7">
        <v>1</v>
      </c>
      <c r="K81" s="7"/>
      <c r="L81" s="7">
        <f t="shared" si="5"/>
        <v>1</v>
      </c>
      <c r="M81" s="7">
        <v>2020</v>
      </c>
      <c r="N81" s="10"/>
    </row>
    <row r="82" spans="1:14" ht="33.6" x14ac:dyDescent="0.3">
      <c r="A82" s="7">
        <v>73</v>
      </c>
      <c r="B82" s="11" t="s">
        <v>450</v>
      </c>
      <c r="C82" s="11" t="s">
        <v>93</v>
      </c>
      <c r="D82" s="11" t="s">
        <v>451</v>
      </c>
      <c r="E82" s="11" t="s">
        <v>1016</v>
      </c>
      <c r="F82" s="11" t="s">
        <v>434</v>
      </c>
      <c r="G82" s="11" t="s">
        <v>452</v>
      </c>
      <c r="H82" s="14">
        <v>915956154</v>
      </c>
      <c r="I82" s="7"/>
      <c r="J82" s="7">
        <v>1</v>
      </c>
      <c r="K82" s="7"/>
      <c r="L82" s="7">
        <f t="shared" si="5"/>
        <v>1</v>
      </c>
      <c r="M82" s="7">
        <v>2020</v>
      </c>
      <c r="N82" s="10"/>
    </row>
    <row r="83" spans="1:14" ht="33.6" x14ac:dyDescent="0.3">
      <c r="A83" s="7">
        <v>74</v>
      </c>
      <c r="B83" s="11" t="s">
        <v>453</v>
      </c>
      <c r="C83" s="11" t="s">
        <v>1013</v>
      </c>
      <c r="D83" s="11" t="s">
        <v>454</v>
      </c>
      <c r="E83" s="11" t="s">
        <v>1015</v>
      </c>
      <c r="F83" s="11" t="s">
        <v>434</v>
      </c>
      <c r="G83" s="11" t="s">
        <v>455</v>
      </c>
      <c r="H83" s="14">
        <v>918175062</v>
      </c>
      <c r="I83" s="7">
        <v>1</v>
      </c>
      <c r="J83" s="7"/>
      <c r="K83" s="7"/>
      <c r="L83" s="7">
        <f t="shared" si="5"/>
        <v>1</v>
      </c>
      <c r="M83" s="7">
        <v>2020</v>
      </c>
      <c r="N83" s="10"/>
    </row>
    <row r="84" spans="1:14" ht="33.6" x14ac:dyDescent="0.3">
      <c r="A84" s="7">
        <v>75</v>
      </c>
      <c r="B84" s="11" t="s">
        <v>77</v>
      </c>
      <c r="C84" s="11" t="s">
        <v>949</v>
      </c>
      <c r="D84" s="11" t="s">
        <v>78</v>
      </c>
      <c r="E84" s="11" t="s">
        <v>1015</v>
      </c>
      <c r="F84" s="11" t="s">
        <v>79</v>
      </c>
      <c r="G84" s="11" t="s">
        <v>80</v>
      </c>
      <c r="H84" s="14">
        <v>976010636</v>
      </c>
      <c r="I84" s="7">
        <v>1</v>
      </c>
      <c r="J84" s="7"/>
      <c r="K84" s="7"/>
      <c r="L84" s="7">
        <f t="shared" si="5"/>
        <v>1</v>
      </c>
      <c r="M84" s="7">
        <v>2021</v>
      </c>
      <c r="N84" s="10"/>
    </row>
    <row r="85" spans="1:14" ht="33.6" x14ac:dyDescent="0.3">
      <c r="A85" s="7">
        <v>76</v>
      </c>
      <c r="B85" s="11" t="s">
        <v>81</v>
      </c>
      <c r="C85" s="11" t="s">
        <v>949</v>
      </c>
      <c r="D85" s="11" t="s">
        <v>82</v>
      </c>
      <c r="E85" s="11" t="s">
        <v>1019</v>
      </c>
      <c r="F85" s="11" t="s">
        <v>83</v>
      </c>
      <c r="G85" s="11" t="s">
        <v>84</v>
      </c>
      <c r="H85" s="14">
        <v>765107467</v>
      </c>
      <c r="I85" s="7">
        <v>1</v>
      </c>
      <c r="J85" s="7"/>
      <c r="K85" s="7"/>
      <c r="L85" s="7">
        <f t="shared" si="5"/>
        <v>1</v>
      </c>
      <c r="M85" s="7">
        <v>2021</v>
      </c>
      <c r="N85" s="10"/>
    </row>
    <row r="86" spans="1:14" ht="33.6" x14ac:dyDescent="0.3">
      <c r="A86" s="7">
        <v>77</v>
      </c>
      <c r="B86" s="11" t="s">
        <v>85</v>
      </c>
      <c r="C86" s="11" t="s">
        <v>949</v>
      </c>
      <c r="D86" s="11" t="s">
        <v>86</v>
      </c>
      <c r="E86" s="11" t="s">
        <v>1015</v>
      </c>
      <c r="F86" s="11" t="s">
        <v>87</v>
      </c>
      <c r="G86" s="11" t="s">
        <v>88</v>
      </c>
      <c r="H86" s="14">
        <v>931797239</v>
      </c>
      <c r="I86" s="7">
        <v>1</v>
      </c>
      <c r="J86" s="7"/>
      <c r="K86" s="7"/>
      <c r="L86" s="7">
        <f t="shared" si="5"/>
        <v>1</v>
      </c>
      <c r="M86" s="7">
        <v>2021</v>
      </c>
      <c r="N86" s="10"/>
    </row>
    <row r="87" spans="1:14" ht="33.6" x14ac:dyDescent="0.3">
      <c r="A87" s="7">
        <v>78</v>
      </c>
      <c r="B87" s="11" t="s">
        <v>89</v>
      </c>
      <c r="C87" s="11" t="s">
        <v>949</v>
      </c>
      <c r="D87" s="11" t="s">
        <v>90</v>
      </c>
      <c r="E87" s="11" t="s">
        <v>1015</v>
      </c>
      <c r="F87" s="11" t="s">
        <v>91</v>
      </c>
      <c r="G87" s="11" t="s">
        <v>92</v>
      </c>
      <c r="H87" s="14">
        <v>972312528</v>
      </c>
      <c r="I87" s="7">
        <v>1</v>
      </c>
      <c r="J87" s="7"/>
      <c r="K87" s="7"/>
      <c r="L87" s="7">
        <f t="shared" si="5"/>
        <v>1</v>
      </c>
      <c r="M87" s="7">
        <v>2021</v>
      </c>
      <c r="N87" s="10"/>
    </row>
    <row r="88" spans="1:14" ht="33.6" x14ac:dyDescent="0.3">
      <c r="A88" s="7">
        <v>79</v>
      </c>
      <c r="B88" s="11" t="s">
        <v>1069</v>
      </c>
      <c r="C88" s="11" t="s">
        <v>1013</v>
      </c>
      <c r="D88" s="11" t="s">
        <v>1070</v>
      </c>
      <c r="E88" s="13" t="s">
        <v>1015</v>
      </c>
      <c r="F88" s="11" t="s">
        <v>1071</v>
      </c>
      <c r="G88" s="11" t="s">
        <v>1072</v>
      </c>
      <c r="H88" s="14" t="s">
        <v>1213</v>
      </c>
      <c r="I88" s="7">
        <v>1</v>
      </c>
      <c r="J88" s="7"/>
      <c r="K88" s="7"/>
      <c r="L88" s="7">
        <v>1</v>
      </c>
      <c r="M88" s="7">
        <v>2022</v>
      </c>
      <c r="N88" s="10"/>
    </row>
    <row r="89" spans="1:14" ht="33.6" x14ac:dyDescent="0.3">
      <c r="A89" s="7">
        <v>80</v>
      </c>
      <c r="B89" s="11" t="s">
        <v>1073</v>
      </c>
      <c r="C89" s="11" t="s">
        <v>949</v>
      </c>
      <c r="D89" s="11" t="s">
        <v>1074</v>
      </c>
      <c r="E89" s="13" t="s">
        <v>1015</v>
      </c>
      <c r="F89" s="11" t="s">
        <v>1075</v>
      </c>
      <c r="G89" s="11" t="s">
        <v>1076</v>
      </c>
      <c r="H89" s="14" t="s">
        <v>1214</v>
      </c>
      <c r="I89" s="7"/>
      <c r="J89" s="7">
        <v>1</v>
      </c>
      <c r="K89" s="7"/>
      <c r="L89" s="7">
        <v>1</v>
      </c>
      <c r="M89" s="7">
        <v>2022</v>
      </c>
      <c r="N89" s="10"/>
    </row>
    <row r="90" spans="1:14" ht="33.6" x14ac:dyDescent="0.3">
      <c r="A90" s="7">
        <v>81</v>
      </c>
      <c r="B90" s="11" t="s">
        <v>1077</v>
      </c>
      <c r="C90" s="11" t="s">
        <v>1013</v>
      </c>
      <c r="D90" s="11" t="s">
        <v>1078</v>
      </c>
      <c r="E90" s="13" t="s">
        <v>1015</v>
      </c>
      <c r="F90" s="11" t="s">
        <v>1079</v>
      </c>
      <c r="G90" s="11" t="s">
        <v>1080</v>
      </c>
      <c r="H90" s="14" t="s">
        <v>1215</v>
      </c>
      <c r="I90" s="7">
        <v>1</v>
      </c>
      <c r="J90" s="7"/>
      <c r="K90" s="7"/>
      <c r="L90" s="7">
        <v>1</v>
      </c>
      <c r="M90" s="7">
        <v>2022</v>
      </c>
      <c r="N90" s="10"/>
    </row>
    <row r="91" spans="1:14" s="16" customFormat="1" x14ac:dyDescent="0.3">
      <c r="A91" s="5" t="s">
        <v>93</v>
      </c>
      <c r="B91" s="6" t="s">
        <v>94</v>
      </c>
      <c r="C91" s="11"/>
      <c r="D91" s="11"/>
      <c r="E91" s="11"/>
      <c r="F91" s="11"/>
      <c r="G91" s="11"/>
      <c r="H91" s="7"/>
      <c r="I91" s="5">
        <f>SUM(I92:I108)</f>
        <v>14</v>
      </c>
      <c r="J91" s="5">
        <f>SUM(J92:J108)</f>
        <v>3</v>
      </c>
      <c r="K91" s="5">
        <f>SUM(K92:K108)</f>
        <v>0</v>
      </c>
      <c r="L91" s="5">
        <f>SUM(L92:L108)</f>
        <v>17</v>
      </c>
      <c r="M91" s="7"/>
      <c r="N91" s="10"/>
    </row>
    <row r="92" spans="1:14" ht="33.6" x14ac:dyDescent="0.3">
      <c r="A92" s="7">
        <v>82</v>
      </c>
      <c r="B92" s="11" t="s">
        <v>456</v>
      </c>
      <c r="C92" s="11" t="s">
        <v>949</v>
      </c>
      <c r="D92" s="11" t="s">
        <v>457</v>
      </c>
      <c r="E92" s="11" t="s">
        <v>1015</v>
      </c>
      <c r="F92" s="11" t="s">
        <v>458</v>
      </c>
      <c r="G92" s="11" t="s">
        <v>459</v>
      </c>
      <c r="H92" s="7" t="s">
        <v>460</v>
      </c>
      <c r="I92" s="7">
        <v>1</v>
      </c>
      <c r="J92" s="11"/>
      <c r="K92" s="13"/>
      <c r="L92" s="7">
        <f t="shared" ref="L92:L103" si="6">COUNTA(I92:K92)</f>
        <v>1</v>
      </c>
      <c r="M92" s="7">
        <v>2019</v>
      </c>
      <c r="N92" s="10"/>
    </row>
    <row r="93" spans="1:14" ht="33.6" x14ac:dyDescent="0.3">
      <c r="A93" s="7">
        <v>83</v>
      </c>
      <c r="B93" s="11" t="s">
        <v>461</v>
      </c>
      <c r="C93" s="11" t="s">
        <v>949</v>
      </c>
      <c r="D93" s="11" t="s">
        <v>462</v>
      </c>
      <c r="E93" s="11" t="s">
        <v>1014</v>
      </c>
      <c r="F93" s="11" t="s">
        <v>463</v>
      </c>
      <c r="G93" s="11" t="s">
        <v>464</v>
      </c>
      <c r="H93" s="7" t="s">
        <v>465</v>
      </c>
      <c r="I93" s="7">
        <v>1</v>
      </c>
      <c r="J93" s="11"/>
      <c r="K93" s="13"/>
      <c r="L93" s="7">
        <f t="shared" si="6"/>
        <v>1</v>
      </c>
      <c r="M93" s="7">
        <v>2019</v>
      </c>
      <c r="N93" s="10"/>
    </row>
    <row r="94" spans="1:14" ht="33.6" x14ac:dyDescent="0.3">
      <c r="A94" s="7">
        <v>84</v>
      </c>
      <c r="B94" s="11" t="s">
        <v>466</v>
      </c>
      <c r="C94" s="11" t="s">
        <v>949</v>
      </c>
      <c r="D94" s="11" t="s">
        <v>467</v>
      </c>
      <c r="E94" s="11" t="s">
        <v>1014</v>
      </c>
      <c r="F94" s="11" t="s">
        <v>468</v>
      </c>
      <c r="G94" s="11" t="s">
        <v>469</v>
      </c>
      <c r="H94" s="7" t="s">
        <v>470</v>
      </c>
      <c r="I94" s="7">
        <v>1</v>
      </c>
      <c r="J94" s="11"/>
      <c r="K94" s="13"/>
      <c r="L94" s="7">
        <f t="shared" si="6"/>
        <v>1</v>
      </c>
      <c r="M94" s="7">
        <v>2019</v>
      </c>
      <c r="N94" s="10"/>
    </row>
    <row r="95" spans="1:14" ht="33.6" x14ac:dyDescent="0.3">
      <c r="A95" s="7">
        <v>85</v>
      </c>
      <c r="B95" s="11" t="s">
        <v>471</v>
      </c>
      <c r="C95" s="11" t="s">
        <v>949</v>
      </c>
      <c r="D95" s="11" t="s">
        <v>472</v>
      </c>
      <c r="E95" s="11" t="s">
        <v>1015</v>
      </c>
      <c r="F95" s="11" t="s">
        <v>473</v>
      </c>
      <c r="G95" s="11" t="s">
        <v>474</v>
      </c>
      <c r="H95" s="11" t="s">
        <v>475</v>
      </c>
      <c r="I95" s="7">
        <v>1</v>
      </c>
      <c r="J95" s="7"/>
      <c r="K95" s="7"/>
      <c r="L95" s="7">
        <f t="shared" si="6"/>
        <v>1</v>
      </c>
      <c r="M95" s="7">
        <v>2020</v>
      </c>
      <c r="N95" s="10"/>
    </row>
    <row r="96" spans="1:14" ht="33.6" x14ac:dyDescent="0.3">
      <c r="A96" s="7">
        <v>86</v>
      </c>
      <c r="B96" s="11" t="s">
        <v>476</v>
      </c>
      <c r="C96" s="11" t="s">
        <v>949</v>
      </c>
      <c r="D96" s="11" t="s">
        <v>477</v>
      </c>
      <c r="E96" s="11" t="s">
        <v>1014</v>
      </c>
      <c r="F96" s="11" t="s">
        <v>478</v>
      </c>
      <c r="G96" s="11" t="s">
        <v>479</v>
      </c>
      <c r="H96" s="11" t="s">
        <v>480</v>
      </c>
      <c r="I96" s="7">
        <v>1</v>
      </c>
      <c r="J96" s="7"/>
      <c r="K96" s="7"/>
      <c r="L96" s="7">
        <f t="shared" si="6"/>
        <v>1</v>
      </c>
      <c r="M96" s="7">
        <v>2020</v>
      </c>
      <c r="N96" s="10"/>
    </row>
    <row r="97" spans="1:14" ht="33.6" x14ac:dyDescent="0.3">
      <c r="A97" s="7">
        <v>87</v>
      </c>
      <c r="B97" s="11" t="s">
        <v>481</v>
      </c>
      <c r="C97" s="11" t="s">
        <v>949</v>
      </c>
      <c r="D97" s="11" t="s">
        <v>482</v>
      </c>
      <c r="E97" s="11" t="s">
        <v>1015</v>
      </c>
      <c r="F97" s="11" t="s">
        <v>483</v>
      </c>
      <c r="G97" s="11" t="s">
        <v>484</v>
      </c>
      <c r="H97" s="11">
        <v>708081854</v>
      </c>
      <c r="I97" s="7">
        <v>1</v>
      </c>
      <c r="J97" s="7"/>
      <c r="K97" s="7"/>
      <c r="L97" s="7">
        <f t="shared" si="6"/>
        <v>1</v>
      </c>
      <c r="M97" s="7">
        <v>2020</v>
      </c>
      <c r="N97" s="10"/>
    </row>
    <row r="98" spans="1:14" ht="50.4" x14ac:dyDescent="0.3">
      <c r="A98" s="7">
        <v>88</v>
      </c>
      <c r="B98" s="11" t="s">
        <v>95</v>
      </c>
      <c r="C98" s="11" t="s">
        <v>949</v>
      </c>
      <c r="D98" s="11" t="s">
        <v>96</v>
      </c>
      <c r="E98" s="11" t="s">
        <v>1016</v>
      </c>
      <c r="F98" s="11" t="s">
        <v>97</v>
      </c>
      <c r="G98" s="11" t="s">
        <v>98</v>
      </c>
      <c r="H98" s="11">
        <v>706083579</v>
      </c>
      <c r="I98" s="7"/>
      <c r="J98" s="7">
        <v>1</v>
      </c>
      <c r="K98" s="7"/>
      <c r="L98" s="7">
        <f t="shared" si="6"/>
        <v>1</v>
      </c>
      <c r="M98" s="7">
        <v>2021</v>
      </c>
      <c r="N98" s="10" t="s">
        <v>379</v>
      </c>
    </row>
    <row r="99" spans="1:14" ht="50.4" x14ac:dyDescent="0.3">
      <c r="A99" s="7">
        <v>89</v>
      </c>
      <c r="B99" s="11" t="s">
        <v>99</v>
      </c>
      <c r="C99" s="11" t="s">
        <v>949</v>
      </c>
      <c r="D99" s="11" t="s">
        <v>96</v>
      </c>
      <c r="E99" s="11" t="s">
        <v>1019</v>
      </c>
      <c r="F99" s="11" t="s">
        <v>100</v>
      </c>
      <c r="G99" s="11" t="s">
        <v>98</v>
      </c>
      <c r="H99" s="11">
        <v>706083580</v>
      </c>
      <c r="I99" s="7">
        <v>1</v>
      </c>
      <c r="J99" s="7"/>
      <c r="K99" s="7"/>
      <c r="L99" s="7">
        <f t="shared" si="6"/>
        <v>1</v>
      </c>
      <c r="M99" s="7">
        <v>2021</v>
      </c>
      <c r="N99" s="10"/>
    </row>
    <row r="100" spans="1:14" ht="33.6" x14ac:dyDescent="0.3">
      <c r="A100" s="7">
        <v>90</v>
      </c>
      <c r="B100" s="11" t="s">
        <v>101</v>
      </c>
      <c r="C100" s="11" t="s">
        <v>949</v>
      </c>
      <c r="D100" s="32" t="s">
        <v>102</v>
      </c>
      <c r="E100" s="32" t="s">
        <v>1016</v>
      </c>
      <c r="F100" s="32" t="s">
        <v>103</v>
      </c>
      <c r="G100" s="32" t="s">
        <v>104</v>
      </c>
      <c r="H100" s="32">
        <v>987766478</v>
      </c>
      <c r="I100" s="7"/>
      <c r="J100" s="7">
        <v>1</v>
      </c>
      <c r="K100" s="7"/>
      <c r="L100" s="7">
        <f t="shared" si="6"/>
        <v>1</v>
      </c>
      <c r="M100" s="7">
        <v>2021</v>
      </c>
      <c r="N100" s="10" t="s">
        <v>379</v>
      </c>
    </row>
    <row r="101" spans="1:14" x14ac:dyDescent="0.3">
      <c r="A101" s="7">
        <v>91</v>
      </c>
      <c r="B101" s="11" t="s">
        <v>105</v>
      </c>
      <c r="C101" s="11" t="s">
        <v>949</v>
      </c>
      <c r="D101" s="32"/>
      <c r="E101" s="32"/>
      <c r="F101" s="32"/>
      <c r="G101" s="32"/>
      <c r="H101" s="32"/>
      <c r="I101" s="7">
        <v>1</v>
      </c>
      <c r="J101" s="7"/>
      <c r="K101" s="7"/>
      <c r="L101" s="7">
        <f t="shared" si="6"/>
        <v>1</v>
      </c>
      <c r="M101" s="7">
        <v>2021</v>
      </c>
      <c r="N101" s="10"/>
    </row>
    <row r="102" spans="1:14" ht="33.6" x14ac:dyDescent="0.3">
      <c r="A102" s="7">
        <v>92</v>
      </c>
      <c r="B102" s="11" t="s">
        <v>106</v>
      </c>
      <c r="C102" s="11" t="s">
        <v>949</v>
      </c>
      <c r="D102" s="11" t="s">
        <v>107</v>
      </c>
      <c r="E102" s="11" t="s">
        <v>1015</v>
      </c>
      <c r="F102" s="11" t="s">
        <v>108</v>
      </c>
      <c r="G102" s="11" t="s">
        <v>109</v>
      </c>
      <c r="H102" s="11">
        <v>972272601</v>
      </c>
      <c r="I102" s="7">
        <v>1</v>
      </c>
      <c r="J102" s="7"/>
      <c r="K102" s="7"/>
      <c r="L102" s="7">
        <f t="shared" si="6"/>
        <v>1</v>
      </c>
      <c r="M102" s="7">
        <v>2021</v>
      </c>
      <c r="N102" s="10"/>
    </row>
    <row r="103" spans="1:14" ht="33.6" x14ac:dyDescent="0.3">
      <c r="A103" s="7">
        <v>93</v>
      </c>
      <c r="B103" s="11" t="s">
        <v>957</v>
      </c>
      <c r="C103" s="11" t="s">
        <v>949</v>
      </c>
      <c r="D103" s="11" t="s">
        <v>1021</v>
      </c>
      <c r="E103" s="21" t="s">
        <v>1014</v>
      </c>
      <c r="F103" s="11" t="s">
        <v>958</v>
      </c>
      <c r="G103" s="11" t="s">
        <v>959</v>
      </c>
      <c r="H103" s="21">
        <v>968033409</v>
      </c>
      <c r="I103" s="21">
        <v>1</v>
      </c>
      <c r="J103" s="21"/>
      <c r="K103" s="21"/>
      <c r="L103" s="21">
        <f t="shared" si="6"/>
        <v>1</v>
      </c>
      <c r="M103" s="21">
        <v>2022</v>
      </c>
      <c r="N103" s="10"/>
    </row>
    <row r="104" spans="1:14" ht="33.6" x14ac:dyDescent="0.3">
      <c r="A104" s="7">
        <v>94</v>
      </c>
      <c r="B104" s="11" t="s">
        <v>960</v>
      </c>
      <c r="C104" s="11" t="s">
        <v>949</v>
      </c>
      <c r="D104" s="11" t="s">
        <v>961</v>
      </c>
      <c r="E104" s="11" t="s">
        <v>1015</v>
      </c>
      <c r="F104" s="11" t="s">
        <v>962</v>
      </c>
      <c r="G104" s="11" t="s">
        <v>963</v>
      </c>
      <c r="H104" s="21">
        <v>973767545</v>
      </c>
      <c r="I104" s="21">
        <v>1</v>
      </c>
      <c r="J104" s="21"/>
      <c r="K104" s="21"/>
      <c r="L104" s="21">
        <v>1</v>
      </c>
      <c r="M104" s="21">
        <v>2022</v>
      </c>
      <c r="N104" s="10"/>
    </row>
    <row r="105" spans="1:14" ht="50.4" x14ac:dyDescent="0.3">
      <c r="A105" s="7">
        <v>95</v>
      </c>
      <c r="B105" s="11" t="s">
        <v>1081</v>
      </c>
      <c r="C105" s="11" t="s">
        <v>949</v>
      </c>
      <c r="D105" s="11" t="s">
        <v>1082</v>
      </c>
      <c r="E105" s="21" t="s">
        <v>1015</v>
      </c>
      <c r="F105" s="11" t="s">
        <v>1083</v>
      </c>
      <c r="G105" s="11" t="s">
        <v>1090</v>
      </c>
      <c r="H105" s="21">
        <v>799302768</v>
      </c>
      <c r="I105" s="21">
        <v>1</v>
      </c>
      <c r="J105" s="21"/>
      <c r="K105" s="21"/>
      <c r="L105" s="21">
        <v>1</v>
      </c>
      <c r="M105" s="21">
        <v>2022</v>
      </c>
      <c r="N105" s="10"/>
    </row>
    <row r="106" spans="1:14" ht="33.6" x14ac:dyDescent="0.3">
      <c r="A106" s="7">
        <v>96</v>
      </c>
      <c r="B106" s="11" t="s">
        <v>1084</v>
      </c>
      <c r="C106" s="11" t="s">
        <v>949</v>
      </c>
      <c r="D106" s="11" t="s">
        <v>1085</v>
      </c>
      <c r="E106" s="21" t="s">
        <v>1014</v>
      </c>
      <c r="F106" s="11" t="s">
        <v>1086</v>
      </c>
      <c r="G106" s="11" t="s">
        <v>1091</v>
      </c>
      <c r="H106" s="21">
        <v>355166349</v>
      </c>
      <c r="I106" s="21">
        <v>1</v>
      </c>
      <c r="J106" s="21"/>
      <c r="K106" s="21"/>
      <c r="L106" s="21">
        <v>1</v>
      </c>
      <c r="M106" s="21">
        <v>2022</v>
      </c>
      <c r="N106" s="10"/>
    </row>
    <row r="107" spans="1:14" ht="50.4" x14ac:dyDescent="0.3">
      <c r="A107" s="7">
        <v>97</v>
      </c>
      <c r="B107" s="11" t="s">
        <v>1191</v>
      </c>
      <c r="C107" s="11" t="s">
        <v>949</v>
      </c>
      <c r="D107" s="11" t="s">
        <v>1192</v>
      </c>
      <c r="E107" s="21" t="s">
        <v>1014</v>
      </c>
      <c r="F107" s="11" t="s">
        <v>1193</v>
      </c>
      <c r="G107" s="11"/>
      <c r="H107" s="21" t="s">
        <v>1216</v>
      </c>
      <c r="I107" s="21"/>
      <c r="J107" s="21">
        <v>1</v>
      </c>
      <c r="K107" s="21"/>
      <c r="L107" s="21">
        <v>1</v>
      </c>
      <c r="M107" s="21">
        <v>2022</v>
      </c>
      <c r="N107" s="10"/>
    </row>
    <row r="108" spans="1:14" ht="33.6" x14ac:dyDescent="0.3">
      <c r="A108" s="7">
        <v>98</v>
      </c>
      <c r="B108" s="11" t="s">
        <v>1087</v>
      </c>
      <c r="C108" s="11" t="s">
        <v>949</v>
      </c>
      <c r="D108" s="11" t="s">
        <v>1088</v>
      </c>
      <c r="E108" s="21" t="s">
        <v>1019</v>
      </c>
      <c r="F108" s="11" t="s">
        <v>1089</v>
      </c>
      <c r="G108" s="11" t="s">
        <v>98</v>
      </c>
      <c r="H108" s="21" t="s">
        <v>1217</v>
      </c>
      <c r="I108" s="21">
        <v>1</v>
      </c>
      <c r="J108" s="21"/>
      <c r="K108" s="21"/>
      <c r="L108" s="21">
        <v>1</v>
      </c>
      <c r="M108" s="21">
        <v>2022</v>
      </c>
      <c r="N108" s="10"/>
    </row>
    <row r="109" spans="1:14" s="16" customFormat="1" x14ac:dyDescent="0.3">
      <c r="A109" s="5" t="s">
        <v>110</v>
      </c>
      <c r="B109" s="6" t="s">
        <v>111</v>
      </c>
      <c r="C109" s="11"/>
      <c r="D109" s="11"/>
      <c r="E109" s="11"/>
      <c r="F109" s="11"/>
      <c r="G109" s="11"/>
      <c r="H109" s="21"/>
      <c r="I109" s="5">
        <f>SUM(I110:I135)</f>
        <v>22</v>
      </c>
      <c r="J109" s="5">
        <f>SUM(J110:J135)</f>
        <v>4</v>
      </c>
      <c r="K109" s="5">
        <f>SUM(K110:K135)</f>
        <v>0</v>
      </c>
      <c r="L109" s="5">
        <f>SUM(L110:L135)</f>
        <v>26</v>
      </c>
      <c r="M109" s="5"/>
      <c r="N109" s="10"/>
    </row>
    <row r="110" spans="1:14" s="16" customFormat="1" ht="50.4" x14ac:dyDescent="0.3">
      <c r="A110" s="7">
        <v>99</v>
      </c>
      <c r="B110" s="11" t="s">
        <v>485</v>
      </c>
      <c r="C110" s="11" t="s">
        <v>949</v>
      </c>
      <c r="D110" s="11" t="s">
        <v>486</v>
      </c>
      <c r="E110" s="11" t="s">
        <v>1015</v>
      </c>
      <c r="F110" s="11" t="s">
        <v>487</v>
      </c>
      <c r="G110" s="11" t="s">
        <v>488</v>
      </c>
      <c r="H110" s="7">
        <v>911259333</v>
      </c>
      <c r="I110" s="7">
        <v>1</v>
      </c>
      <c r="J110" s="13"/>
      <c r="K110" s="8"/>
      <c r="L110" s="7">
        <f>SUM(I110:K110)</f>
        <v>1</v>
      </c>
      <c r="M110" s="7">
        <v>2018</v>
      </c>
      <c r="N110" s="10"/>
    </row>
    <row r="111" spans="1:14" ht="50.4" x14ac:dyDescent="0.3">
      <c r="A111" s="7">
        <v>100</v>
      </c>
      <c r="B111" s="11" t="s">
        <v>489</v>
      </c>
      <c r="C111" s="11" t="s">
        <v>949</v>
      </c>
      <c r="D111" s="11" t="s">
        <v>490</v>
      </c>
      <c r="E111" s="11" t="s">
        <v>1015</v>
      </c>
      <c r="F111" s="11" t="s">
        <v>491</v>
      </c>
      <c r="G111" s="11" t="s">
        <v>492</v>
      </c>
      <c r="H111" s="7" t="s">
        <v>493</v>
      </c>
      <c r="I111" s="7">
        <v>1</v>
      </c>
      <c r="J111" s="11"/>
      <c r="K111" s="13"/>
      <c r="L111" s="7">
        <f t="shared" ref="L111:L135" si="7">SUM(I111:K111)</f>
        <v>1</v>
      </c>
      <c r="M111" s="7">
        <v>2019</v>
      </c>
      <c r="N111" s="10" t="s">
        <v>1034</v>
      </c>
    </row>
    <row r="112" spans="1:14" ht="33.6" x14ac:dyDescent="0.3">
      <c r="A112" s="7">
        <v>101</v>
      </c>
      <c r="B112" s="11" t="s">
        <v>494</v>
      </c>
      <c r="C112" s="11" t="s">
        <v>949</v>
      </c>
      <c r="D112" s="32" t="s">
        <v>495</v>
      </c>
      <c r="E112" s="32" t="s">
        <v>1014</v>
      </c>
      <c r="F112" s="11" t="s">
        <v>122</v>
      </c>
      <c r="G112" s="11" t="s">
        <v>496</v>
      </c>
      <c r="H112" s="7">
        <v>905968757</v>
      </c>
      <c r="I112" s="7">
        <v>1</v>
      </c>
      <c r="J112" s="11"/>
      <c r="K112" s="13"/>
      <c r="L112" s="7">
        <f t="shared" si="7"/>
        <v>1</v>
      </c>
      <c r="M112" s="7">
        <v>2019</v>
      </c>
      <c r="N112" s="10"/>
    </row>
    <row r="113" spans="1:14" ht="33.6" x14ac:dyDescent="0.3">
      <c r="A113" s="7">
        <v>102</v>
      </c>
      <c r="B113" s="11" t="s">
        <v>497</v>
      </c>
      <c r="C113" s="11" t="s">
        <v>949</v>
      </c>
      <c r="D113" s="32"/>
      <c r="E113" s="32"/>
      <c r="F113" s="11" t="s">
        <v>122</v>
      </c>
      <c r="G113" s="11" t="s">
        <v>496</v>
      </c>
      <c r="H113" s="7">
        <v>905968757</v>
      </c>
      <c r="I113" s="7">
        <v>1</v>
      </c>
      <c r="J113" s="11"/>
      <c r="K113" s="13"/>
      <c r="L113" s="7">
        <f t="shared" si="7"/>
        <v>1</v>
      </c>
      <c r="M113" s="7">
        <v>2019</v>
      </c>
      <c r="N113" s="10"/>
    </row>
    <row r="114" spans="1:14" ht="33.6" x14ac:dyDescent="0.3">
      <c r="A114" s="7">
        <v>103</v>
      </c>
      <c r="B114" s="11" t="s">
        <v>498</v>
      </c>
      <c r="C114" s="11" t="s">
        <v>949</v>
      </c>
      <c r="D114" s="11" t="s">
        <v>499</v>
      </c>
      <c r="E114" s="11" t="s">
        <v>1016</v>
      </c>
      <c r="F114" s="11" t="s">
        <v>122</v>
      </c>
      <c r="G114" s="11" t="s">
        <v>500</v>
      </c>
      <c r="H114" s="7">
        <v>973799915</v>
      </c>
      <c r="I114" s="7"/>
      <c r="J114" s="11">
        <v>1</v>
      </c>
      <c r="K114" s="13"/>
      <c r="L114" s="7">
        <f t="shared" si="7"/>
        <v>1</v>
      </c>
      <c r="M114" s="7">
        <v>2019</v>
      </c>
      <c r="N114" s="10"/>
    </row>
    <row r="115" spans="1:14" ht="21.75" customHeight="1" x14ac:dyDescent="0.3">
      <c r="A115" s="7">
        <v>104</v>
      </c>
      <c r="B115" s="11" t="s">
        <v>501</v>
      </c>
      <c r="C115" s="11" t="s">
        <v>983</v>
      </c>
      <c r="D115" s="32" t="s">
        <v>502</v>
      </c>
      <c r="E115" s="32" t="s">
        <v>1015</v>
      </c>
      <c r="F115" s="32" t="s">
        <v>503</v>
      </c>
      <c r="G115" s="32" t="s">
        <v>504</v>
      </c>
      <c r="H115" s="37">
        <v>934944645</v>
      </c>
      <c r="I115" s="7">
        <v>1</v>
      </c>
      <c r="J115" s="11"/>
      <c r="K115" s="13"/>
      <c r="L115" s="7">
        <f t="shared" si="7"/>
        <v>1</v>
      </c>
      <c r="M115" s="7">
        <v>2019</v>
      </c>
      <c r="N115" s="10"/>
    </row>
    <row r="116" spans="1:14" ht="23.25" customHeight="1" x14ac:dyDescent="0.3">
      <c r="A116" s="7">
        <v>105</v>
      </c>
      <c r="B116" s="11" t="s">
        <v>505</v>
      </c>
      <c r="C116" s="11" t="s">
        <v>983</v>
      </c>
      <c r="D116" s="32"/>
      <c r="E116" s="32"/>
      <c r="F116" s="32"/>
      <c r="G116" s="32"/>
      <c r="H116" s="37"/>
      <c r="I116" s="7">
        <v>1</v>
      </c>
      <c r="J116" s="11"/>
      <c r="K116" s="13"/>
      <c r="L116" s="7">
        <f t="shared" si="7"/>
        <v>1</v>
      </c>
      <c r="M116" s="7">
        <v>2019</v>
      </c>
      <c r="N116" s="10"/>
    </row>
    <row r="117" spans="1:14" ht="33.6" x14ac:dyDescent="0.3">
      <c r="A117" s="7">
        <v>106</v>
      </c>
      <c r="B117" s="11" t="s">
        <v>506</v>
      </c>
      <c r="C117" s="11" t="s">
        <v>949</v>
      </c>
      <c r="D117" s="11" t="s">
        <v>507</v>
      </c>
      <c r="E117" s="11" t="s">
        <v>1014</v>
      </c>
      <c r="F117" s="11" t="s">
        <v>503</v>
      </c>
      <c r="G117" s="11" t="s">
        <v>508</v>
      </c>
      <c r="H117" s="11">
        <v>915121171</v>
      </c>
      <c r="I117" s="7"/>
      <c r="J117" s="7">
        <v>1</v>
      </c>
      <c r="K117" s="7"/>
      <c r="L117" s="7">
        <f t="shared" si="7"/>
        <v>1</v>
      </c>
      <c r="M117" s="7">
        <v>2020</v>
      </c>
      <c r="N117" s="10"/>
    </row>
    <row r="118" spans="1:14" ht="50.4" x14ac:dyDescent="0.3">
      <c r="A118" s="7">
        <v>107</v>
      </c>
      <c r="B118" s="11" t="s">
        <v>509</v>
      </c>
      <c r="C118" s="11" t="s">
        <v>949</v>
      </c>
      <c r="D118" s="11" t="s">
        <v>510</v>
      </c>
      <c r="E118" s="11" t="s">
        <v>1014</v>
      </c>
      <c r="F118" s="11" t="s">
        <v>511</v>
      </c>
      <c r="G118" s="11" t="s">
        <v>512</v>
      </c>
      <c r="H118" s="11">
        <v>903541881</v>
      </c>
      <c r="I118" s="7">
        <v>1</v>
      </c>
      <c r="J118" s="7"/>
      <c r="K118" s="7"/>
      <c r="L118" s="7">
        <f t="shared" si="7"/>
        <v>1</v>
      </c>
      <c r="M118" s="7">
        <v>2020</v>
      </c>
      <c r="N118" s="10"/>
    </row>
    <row r="119" spans="1:14" ht="33.6" x14ac:dyDescent="0.3">
      <c r="A119" s="7">
        <v>108</v>
      </c>
      <c r="B119" s="11" t="s">
        <v>513</v>
      </c>
      <c r="C119" s="11" t="s">
        <v>949</v>
      </c>
      <c r="D119" s="11" t="s">
        <v>514</v>
      </c>
      <c r="E119" s="11" t="s">
        <v>1015</v>
      </c>
      <c r="F119" s="11" t="s">
        <v>515</v>
      </c>
      <c r="G119" s="11" t="s">
        <v>516</v>
      </c>
      <c r="H119" s="11">
        <v>934966900</v>
      </c>
      <c r="I119" s="7">
        <v>1</v>
      </c>
      <c r="J119" s="7"/>
      <c r="K119" s="7"/>
      <c r="L119" s="7">
        <f t="shared" si="7"/>
        <v>1</v>
      </c>
      <c r="M119" s="7">
        <v>2020</v>
      </c>
      <c r="N119" s="10"/>
    </row>
    <row r="120" spans="1:14" ht="33.6" x14ac:dyDescent="0.3">
      <c r="A120" s="7">
        <v>109</v>
      </c>
      <c r="B120" s="11" t="s">
        <v>517</v>
      </c>
      <c r="C120" s="11" t="s">
        <v>983</v>
      </c>
      <c r="D120" s="11" t="s">
        <v>518</v>
      </c>
      <c r="E120" s="11" t="s">
        <v>1015</v>
      </c>
      <c r="F120" s="11" t="s">
        <v>130</v>
      </c>
      <c r="G120" s="11" t="s">
        <v>519</v>
      </c>
      <c r="H120" s="11">
        <v>911477065</v>
      </c>
      <c r="I120" s="7">
        <v>1</v>
      </c>
      <c r="J120" s="7"/>
      <c r="K120" s="7"/>
      <c r="L120" s="7">
        <f t="shared" si="7"/>
        <v>1</v>
      </c>
      <c r="M120" s="7">
        <v>2020</v>
      </c>
      <c r="N120" s="10"/>
    </row>
    <row r="121" spans="1:14" ht="33.6" x14ac:dyDescent="0.3">
      <c r="A121" s="7">
        <v>110</v>
      </c>
      <c r="B121" s="11" t="s">
        <v>520</v>
      </c>
      <c r="C121" s="11" t="s">
        <v>983</v>
      </c>
      <c r="D121" s="11" t="s">
        <v>521</v>
      </c>
      <c r="E121" s="11" t="s">
        <v>1015</v>
      </c>
      <c r="F121" s="11" t="s">
        <v>522</v>
      </c>
      <c r="G121" s="11" t="s">
        <v>523</v>
      </c>
      <c r="H121" s="11">
        <v>917814111</v>
      </c>
      <c r="I121" s="7">
        <v>1</v>
      </c>
      <c r="J121" s="7"/>
      <c r="K121" s="7"/>
      <c r="L121" s="7">
        <f t="shared" si="7"/>
        <v>1</v>
      </c>
      <c r="M121" s="7">
        <v>2020</v>
      </c>
      <c r="N121" s="10"/>
    </row>
    <row r="122" spans="1:14" ht="33.6" x14ac:dyDescent="0.3">
      <c r="A122" s="7">
        <v>111</v>
      </c>
      <c r="B122" s="11" t="s">
        <v>524</v>
      </c>
      <c r="C122" s="11" t="s">
        <v>949</v>
      </c>
      <c r="D122" s="11" t="s">
        <v>525</v>
      </c>
      <c r="E122" s="11" t="s">
        <v>1015</v>
      </c>
      <c r="F122" s="11" t="s">
        <v>522</v>
      </c>
      <c r="G122" s="11" t="s">
        <v>526</v>
      </c>
      <c r="H122" s="11">
        <v>906419404</v>
      </c>
      <c r="I122" s="7">
        <v>1</v>
      </c>
      <c r="J122" s="7"/>
      <c r="K122" s="7"/>
      <c r="L122" s="7">
        <f t="shared" si="7"/>
        <v>1</v>
      </c>
      <c r="M122" s="7">
        <v>2020</v>
      </c>
      <c r="N122" s="10"/>
    </row>
    <row r="123" spans="1:14" ht="33.6" x14ac:dyDescent="0.3">
      <c r="A123" s="7">
        <v>112</v>
      </c>
      <c r="B123" s="11" t="s">
        <v>527</v>
      </c>
      <c r="C123" s="11" t="s">
        <v>949</v>
      </c>
      <c r="D123" s="11" t="s">
        <v>528</v>
      </c>
      <c r="E123" s="11" t="s">
        <v>1020</v>
      </c>
      <c r="F123" s="11" t="s">
        <v>491</v>
      </c>
      <c r="G123" s="11" t="s">
        <v>492</v>
      </c>
      <c r="H123" s="11">
        <v>976103083</v>
      </c>
      <c r="I123" s="7">
        <v>1</v>
      </c>
      <c r="J123" s="7"/>
      <c r="K123" s="7"/>
      <c r="L123" s="7">
        <f t="shared" si="7"/>
        <v>1</v>
      </c>
      <c r="M123" s="7">
        <v>2020</v>
      </c>
      <c r="N123" s="10"/>
    </row>
    <row r="124" spans="1:14" ht="67.2" x14ac:dyDescent="0.3">
      <c r="A124" s="7">
        <v>113</v>
      </c>
      <c r="B124" s="11" t="s">
        <v>529</v>
      </c>
      <c r="C124" s="11" t="s">
        <v>949</v>
      </c>
      <c r="D124" s="11" t="s">
        <v>530</v>
      </c>
      <c r="E124" s="11" t="s">
        <v>1016</v>
      </c>
      <c r="F124" s="11" t="s">
        <v>118</v>
      </c>
      <c r="G124" s="11" t="s">
        <v>531</v>
      </c>
      <c r="H124" s="11">
        <v>905020625</v>
      </c>
      <c r="I124" s="7">
        <v>1</v>
      </c>
      <c r="J124" s="7"/>
      <c r="K124" s="7"/>
      <c r="L124" s="7">
        <f t="shared" si="7"/>
        <v>1</v>
      </c>
      <c r="M124" s="7">
        <v>2020</v>
      </c>
      <c r="N124" s="10"/>
    </row>
    <row r="125" spans="1:14" ht="33.6" x14ac:dyDescent="0.3">
      <c r="A125" s="7">
        <v>114</v>
      </c>
      <c r="B125" s="11" t="s">
        <v>532</v>
      </c>
      <c r="C125" s="11" t="s">
        <v>949</v>
      </c>
      <c r="D125" s="11" t="s">
        <v>533</v>
      </c>
      <c r="E125" s="11" t="s">
        <v>1015</v>
      </c>
      <c r="F125" s="11" t="s">
        <v>126</v>
      </c>
      <c r="G125" s="11" t="s">
        <v>127</v>
      </c>
      <c r="H125" s="11">
        <v>362007304</v>
      </c>
      <c r="I125" s="7">
        <v>1</v>
      </c>
      <c r="J125" s="7"/>
      <c r="K125" s="7"/>
      <c r="L125" s="7">
        <f t="shared" si="7"/>
        <v>1</v>
      </c>
      <c r="M125" s="7">
        <v>2020</v>
      </c>
      <c r="N125" s="10"/>
    </row>
    <row r="126" spans="1:14" ht="50.4" x14ac:dyDescent="0.3">
      <c r="A126" s="7">
        <v>115</v>
      </c>
      <c r="B126" s="11" t="s">
        <v>112</v>
      </c>
      <c r="C126" s="11" t="s">
        <v>949</v>
      </c>
      <c r="D126" s="11" t="s">
        <v>113</v>
      </c>
      <c r="E126" s="11" t="s">
        <v>1016</v>
      </c>
      <c r="F126" s="11" t="s">
        <v>114</v>
      </c>
      <c r="G126" s="11" t="s">
        <v>115</v>
      </c>
      <c r="H126" s="11">
        <v>985141420</v>
      </c>
      <c r="I126" s="7"/>
      <c r="J126" s="7">
        <v>1</v>
      </c>
      <c r="K126" s="7"/>
      <c r="L126" s="7">
        <f t="shared" si="7"/>
        <v>1</v>
      </c>
      <c r="M126" s="7">
        <v>2021</v>
      </c>
      <c r="N126" s="10"/>
    </row>
    <row r="127" spans="1:14" ht="33.6" x14ac:dyDescent="0.3">
      <c r="A127" s="7">
        <v>116</v>
      </c>
      <c r="B127" s="11" t="s">
        <v>116</v>
      </c>
      <c r="C127" s="11" t="s">
        <v>949</v>
      </c>
      <c r="D127" s="11" t="s">
        <v>117</v>
      </c>
      <c r="E127" s="11" t="s">
        <v>1016</v>
      </c>
      <c r="F127" s="11" t="s">
        <v>118</v>
      </c>
      <c r="G127" s="11" t="s">
        <v>119</v>
      </c>
      <c r="H127" s="11">
        <v>934951678</v>
      </c>
      <c r="I127" s="7">
        <v>1</v>
      </c>
      <c r="J127" s="7"/>
      <c r="K127" s="7"/>
      <c r="L127" s="7">
        <f t="shared" si="7"/>
        <v>1</v>
      </c>
      <c r="M127" s="7">
        <v>2021</v>
      </c>
      <c r="N127" s="10"/>
    </row>
    <row r="128" spans="1:14" ht="50.4" x14ac:dyDescent="0.3">
      <c r="A128" s="7">
        <v>117</v>
      </c>
      <c r="B128" s="11" t="s">
        <v>120</v>
      </c>
      <c r="C128" s="11" t="s">
        <v>949</v>
      </c>
      <c r="D128" s="11" t="s">
        <v>121</v>
      </c>
      <c r="E128" s="11" t="s">
        <v>1015</v>
      </c>
      <c r="F128" s="11" t="s">
        <v>122</v>
      </c>
      <c r="G128" s="11" t="s">
        <v>123</v>
      </c>
      <c r="H128" s="11">
        <v>905673715</v>
      </c>
      <c r="I128" s="7">
        <v>1</v>
      </c>
      <c r="J128" s="7"/>
      <c r="K128" s="7"/>
      <c r="L128" s="7">
        <f t="shared" si="7"/>
        <v>1</v>
      </c>
      <c r="M128" s="7">
        <v>2021</v>
      </c>
      <c r="N128" s="10"/>
    </row>
    <row r="129" spans="1:14" ht="33.6" x14ac:dyDescent="0.3">
      <c r="A129" s="7">
        <v>118</v>
      </c>
      <c r="B129" s="11" t="s">
        <v>124</v>
      </c>
      <c r="C129" s="11" t="s">
        <v>949</v>
      </c>
      <c r="D129" s="11" t="s">
        <v>125</v>
      </c>
      <c r="E129" s="11" t="s">
        <v>1015</v>
      </c>
      <c r="F129" s="11" t="s">
        <v>126</v>
      </c>
      <c r="G129" s="11" t="s">
        <v>127</v>
      </c>
      <c r="H129" s="11">
        <v>362007304</v>
      </c>
      <c r="I129" s="7">
        <v>1</v>
      </c>
      <c r="J129" s="7"/>
      <c r="K129" s="7"/>
      <c r="L129" s="7">
        <f t="shared" si="7"/>
        <v>1</v>
      </c>
      <c r="M129" s="7">
        <v>2021</v>
      </c>
      <c r="N129" s="10"/>
    </row>
    <row r="130" spans="1:14" ht="33.6" x14ac:dyDescent="0.3">
      <c r="A130" s="7">
        <v>119</v>
      </c>
      <c r="B130" s="11" t="s">
        <v>128</v>
      </c>
      <c r="C130" s="11" t="s">
        <v>949</v>
      </c>
      <c r="D130" s="11" t="s">
        <v>129</v>
      </c>
      <c r="E130" s="11" t="s">
        <v>1015</v>
      </c>
      <c r="F130" s="11" t="s">
        <v>130</v>
      </c>
      <c r="G130" s="11" t="s">
        <v>131</v>
      </c>
      <c r="H130" s="11">
        <v>975737239</v>
      </c>
      <c r="I130" s="7">
        <v>1</v>
      </c>
      <c r="J130" s="7"/>
      <c r="K130" s="7"/>
      <c r="L130" s="7">
        <f t="shared" si="7"/>
        <v>1</v>
      </c>
      <c r="M130" s="7">
        <v>2021</v>
      </c>
      <c r="N130" s="10"/>
    </row>
    <row r="131" spans="1:14" ht="50.4" x14ac:dyDescent="0.3">
      <c r="A131" s="7">
        <v>120</v>
      </c>
      <c r="B131" s="11" t="s">
        <v>132</v>
      </c>
      <c r="C131" s="11" t="s">
        <v>949</v>
      </c>
      <c r="D131" s="11" t="s">
        <v>133</v>
      </c>
      <c r="E131" s="11" t="s">
        <v>1015</v>
      </c>
      <c r="F131" s="11" t="s">
        <v>134</v>
      </c>
      <c r="G131" s="11" t="s">
        <v>135</v>
      </c>
      <c r="H131" s="11">
        <v>937871256</v>
      </c>
      <c r="I131" s="7">
        <v>1</v>
      </c>
      <c r="J131" s="7"/>
      <c r="K131" s="7"/>
      <c r="L131" s="7">
        <f t="shared" si="7"/>
        <v>1</v>
      </c>
      <c r="M131" s="7">
        <v>2021</v>
      </c>
      <c r="N131" s="10"/>
    </row>
    <row r="132" spans="1:14" ht="33.6" x14ac:dyDescent="0.3">
      <c r="A132" s="7">
        <v>121</v>
      </c>
      <c r="B132" s="11" t="s">
        <v>136</v>
      </c>
      <c r="C132" s="11" t="s">
        <v>949</v>
      </c>
      <c r="D132" s="11" t="s">
        <v>137</v>
      </c>
      <c r="E132" s="11" t="s">
        <v>1014</v>
      </c>
      <c r="F132" s="11" t="s">
        <v>118</v>
      </c>
      <c r="G132" s="11" t="s">
        <v>138</v>
      </c>
      <c r="H132" s="11">
        <v>985597499</v>
      </c>
      <c r="I132" s="7"/>
      <c r="J132" s="7">
        <v>1</v>
      </c>
      <c r="K132" s="7"/>
      <c r="L132" s="7">
        <f t="shared" si="7"/>
        <v>1</v>
      </c>
      <c r="M132" s="7">
        <v>2021</v>
      </c>
      <c r="N132" s="10" t="s">
        <v>379</v>
      </c>
    </row>
    <row r="133" spans="1:14" ht="33.6" x14ac:dyDescent="0.3">
      <c r="A133" s="7">
        <v>122</v>
      </c>
      <c r="B133" s="11" t="s">
        <v>139</v>
      </c>
      <c r="C133" s="11" t="s">
        <v>949</v>
      </c>
      <c r="D133" s="11" t="s">
        <v>140</v>
      </c>
      <c r="E133" s="11" t="s">
        <v>1014</v>
      </c>
      <c r="F133" s="11" t="s">
        <v>122</v>
      </c>
      <c r="G133" s="11" t="s">
        <v>941</v>
      </c>
      <c r="H133" s="11" t="s">
        <v>942</v>
      </c>
      <c r="I133" s="7">
        <v>1</v>
      </c>
      <c r="J133" s="7"/>
      <c r="K133" s="7"/>
      <c r="L133" s="7">
        <f t="shared" si="7"/>
        <v>1</v>
      </c>
      <c r="M133" s="7">
        <v>2021</v>
      </c>
      <c r="N133" s="10"/>
    </row>
    <row r="134" spans="1:14" ht="33.6" x14ac:dyDescent="0.3">
      <c r="A134" s="7">
        <v>123</v>
      </c>
      <c r="B134" s="11" t="s">
        <v>1092</v>
      </c>
      <c r="C134" s="11" t="s">
        <v>949</v>
      </c>
      <c r="D134" s="11" t="s">
        <v>1093</v>
      </c>
      <c r="E134" s="15" t="s">
        <v>1198</v>
      </c>
      <c r="F134" s="11" t="s">
        <v>1094</v>
      </c>
      <c r="G134" s="11" t="s">
        <v>1095</v>
      </c>
      <c r="H134" s="11" t="s">
        <v>1218</v>
      </c>
      <c r="I134" s="15">
        <v>1</v>
      </c>
      <c r="J134" s="15"/>
      <c r="K134" s="7"/>
      <c r="L134" s="7">
        <f t="shared" si="7"/>
        <v>1</v>
      </c>
      <c r="M134" s="7">
        <v>2022</v>
      </c>
      <c r="N134" s="10"/>
    </row>
    <row r="135" spans="1:14" ht="33.6" x14ac:dyDescent="0.3">
      <c r="A135" s="7">
        <v>124</v>
      </c>
      <c r="B135" s="11" t="s">
        <v>1096</v>
      </c>
      <c r="C135" s="11" t="s">
        <v>949</v>
      </c>
      <c r="D135" s="11" t="s">
        <v>1097</v>
      </c>
      <c r="E135" s="15" t="s">
        <v>1014</v>
      </c>
      <c r="F135" s="11" t="s">
        <v>1098</v>
      </c>
      <c r="G135" s="11" t="s">
        <v>1099</v>
      </c>
      <c r="H135" s="11" t="s">
        <v>1219</v>
      </c>
      <c r="I135" s="15">
        <v>1</v>
      </c>
      <c r="J135" s="15"/>
      <c r="K135" s="7"/>
      <c r="L135" s="7">
        <f t="shared" si="7"/>
        <v>1</v>
      </c>
      <c r="M135" s="7">
        <v>2022</v>
      </c>
      <c r="N135" s="10"/>
    </row>
    <row r="136" spans="1:14" s="16" customFormat="1" ht="15.75" customHeight="1" x14ac:dyDescent="0.3">
      <c r="A136" s="5" t="s">
        <v>141</v>
      </c>
      <c r="B136" s="6" t="s">
        <v>142</v>
      </c>
      <c r="C136" s="11"/>
      <c r="D136" s="11"/>
      <c r="E136" s="11"/>
      <c r="F136" s="11"/>
      <c r="G136" s="11"/>
      <c r="H136" s="7"/>
      <c r="I136" s="5">
        <f>SUM(I137:I164)</f>
        <v>18</v>
      </c>
      <c r="J136" s="5">
        <f t="shared" ref="J136:L136" si="8">SUM(J137:J164)</f>
        <v>10</v>
      </c>
      <c r="K136" s="5">
        <f t="shared" si="8"/>
        <v>0</v>
      </c>
      <c r="L136" s="5">
        <f t="shared" si="8"/>
        <v>28</v>
      </c>
      <c r="M136" s="7"/>
      <c r="N136" s="10"/>
    </row>
    <row r="137" spans="1:14" ht="50.4" x14ac:dyDescent="0.3">
      <c r="A137" s="7">
        <v>125</v>
      </c>
      <c r="B137" s="11" t="s">
        <v>534</v>
      </c>
      <c r="C137" s="11" t="s">
        <v>949</v>
      </c>
      <c r="D137" s="32" t="s">
        <v>535</v>
      </c>
      <c r="E137" s="32" t="s">
        <v>1014</v>
      </c>
      <c r="F137" s="32" t="s">
        <v>145</v>
      </c>
      <c r="G137" s="32" t="s">
        <v>536</v>
      </c>
      <c r="H137" s="37">
        <v>933101168</v>
      </c>
      <c r="I137" s="7"/>
      <c r="J137" s="11">
        <v>1</v>
      </c>
      <c r="K137" s="13"/>
      <c r="L137" s="7">
        <f>SUM(I137:K137)</f>
        <v>1</v>
      </c>
      <c r="M137" s="7">
        <v>2019</v>
      </c>
      <c r="N137" s="10" t="s">
        <v>1034</v>
      </c>
    </row>
    <row r="138" spans="1:14" ht="33.6" x14ac:dyDescent="0.3">
      <c r="A138" s="7">
        <v>126</v>
      </c>
      <c r="B138" s="11" t="s">
        <v>537</v>
      </c>
      <c r="C138" s="11" t="s">
        <v>949</v>
      </c>
      <c r="D138" s="32"/>
      <c r="E138" s="32"/>
      <c r="F138" s="32"/>
      <c r="G138" s="32"/>
      <c r="H138" s="37"/>
      <c r="I138" s="7"/>
      <c r="J138" s="11">
        <v>1</v>
      </c>
      <c r="K138" s="13"/>
      <c r="L138" s="7">
        <f t="shared" ref="L138:L157" si="9">SUM(I138:K138)</f>
        <v>1</v>
      </c>
      <c r="M138" s="7">
        <v>2019</v>
      </c>
      <c r="N138" s="10"/>
    </row>
    <row r="139" spans="1:14" ht="33.6" x14ac:dyDescent="0.3">
      <c r="A139" s="7">
        <v>127</v>
      </c>
      <c r="B139" s="11" t="s">
        <v>538</v>
      </c>
      <c r="C139" s="11" t="s">
        <v>949</v>
      </c>
      <c r="D139" s="11" t="s">
        <v>539</v>
      </c>
      <c r="E139" s="11" t="s">
        <v>1014</v>
      </c>
      <c r="F139" s="11" t="s">
        <v>540</v>
      </c>
      <c r="G139" s="11" t="s">
        <v>541</v>
      </c>
      <c r="H139" s="7">
        <v>399370608</v>
      </c>
      <c r="I139" s="7">
        <v>1</v>
      </c>
      <c r="J139" s="11"/>
      <c r="K139" s="13"/>
      <c r="L139" s="7">
        <f t="shared" si="9"/>
        <v>1</v>
      </c>
      <c r="M139" s="7">
        <v>2019</v>
      </c>
      <c r="N139" s="10"/>
    </row>
    <row r="140" spans="1:14" ht="33.6" x14ac:dyDescent="0.3">
      <c r="A140" s="7">
        <v>128</v>
      </c>
      <c r="B140" s="11" t="s">
        <v>542</v>
      </c>
      <c r="C140" s="11" t="s">
        <v>1013</v>
      </c>
      <c r="D140" s="11" t="s">
        <v>543</v>
      </c>
      <c r="E140" s="11" t="s">
        <v>1016</v>
      </c>
      <c r="F140" s="11" t="s">
        <v>167</v>
      </c>
      <c r="G140" s="11" t="s">
        <v>544</v>
      </c>
      <c r="H140" s="7">
        <v>973606823</v>
      </c>
      <c r="I140" s="7">
        <v>1</v>
      </c>
      <c r="J140" s="11"/>
      <c r="K140" s="13"/>
      <c r="L140" s="7">
        <f t="shared" si="9"/>
        <v>1</v>
      </c>
      <c r="M140" s="7">
        <v>2019</v>
      </c>
      <c r="N140" s="10"/>
    </row>
    <row r="141" spans="1:14" ht="33.6" x14ac:dyDescent="0.3">
      <c r="A141" s="7">
        <v>129</v>
      </c>
      <c r="B141" s="11" t="s">
        <v>1244</v>
      </c>
      <c r="C141" s="11" t="s">
        <v>949</v>
      </c>
      <c r="D141" s="11" t="s">
        <v>1245</v>
      </c>
      <c r="E141" s="11" t="s">
        <v>1015</v>
      </c>
      <c r="F141" s="11" t="s">
        <v>153</v>
      </c>
      <c r="G141" s="11" t="s">
        <v>547</v>
      </c>
      <c r="H141" s="7">
        <v>389235648</v>
      </c>
      <c r="I141" s="7">
        <v>1</v>
      </c>
      <c r="J141" s="11"/>
      <c r="K141" s="13"/>
      <c r="L141" s="7">
        <f t="shared" si="9"/>
        <v>1</v>
      </c>
      <c r="M141" s="7">
        <v>2019</v>
      </c>
      <c r="N141" s="10"/>
    </row>
    <row r="142" spans="1:14" ht="33.6" x14ac:dyDescent="0.3">
      <c r="A142" s="7">
        <v>130</v>
      </c>
      <c r="B142" s="11" t="s">
        <v>548</v>
      </c>
      <c r="C142" s="11" t="s">
        <v>949</v>
      </c>
      <c r="D142" s="11" t="s">
        <v>549</v>
      </c>
      <c r="E142" s="11" t="s">
        <v>1014</v>
      </c>
      <c r="F142" s="11" t="s">
        <v>550</v>
      </c>
      <c r="G142" s="11" t="s">
        <v>551</v>
      </c>
      <c r="H142" s="7">
        <v>886471179</v>
      </c>
      <c r="I142" s="7">
        <v>1</v>
      </c>
      <c r="J142" s="11"/>
      <c r="K142" s="13"/>
      <c r="L142" s="7">
        <f t="shared" si="9"/>
        <v>1</v>
      </c>
      <c r="M142" s="7">
        <v>2019</v>
      </c>
      <c r="N142" s="10"/>
    </row>
    <row r="143" spans="1:14" ht="33.6" x14ac:dyDescent="0.3">
      <c r="A143" s="7">
        <v>131</v>
      </c>
      <c r="B143" s="11" t="s">
        <v>552</v>
      </c>
      <c r="C143" s="11" t="s">
        <v>949</v>
      </c>
      <c r="D143" s="11" t="s">
        <v>553</v>
      </c>
      <c r="E143" s="11" t="s">
        <v>1015</v>
      </c>
      <c r="F143" s="11" t="s">
        <v>145</v>
      </c>
      <c r="G143" s="11" t="s">
        <v>554</v>
      </c>
      <c r="H143" s="11">
        <v>905222698</v>
      </c>
      <c r="I143" s="7"/>
      <c r="J143" s="7">
        <v>1</v>
      </c>
      <c r="K143" s="7"/>
      <c r="L143" s="7">
        <f t="shared" si="9"/>
        <v>1</v>
      </c>
      <c r="M143" s="7">
        <v>2020</v>
      </c>
      <c r="N143" s="10"/>
    </row>
    <row r="144" spans="1:14" ht="33.6" x14ac:dyDescent="0.3">
      <c r="A144" s="7">
        <v>132</v>
      </c>
      <c r="B144" s="11" t="s">
        <v>372</v>
      </c>
      <c r="C144" s="11" t="s">
        <v>949</v>
      </c>
      <c r="D144" s="11" t="s">
        <v>555</v>
      </c>
      <c r="E144" s="11" t="s">
        <v>1015</v>
      </c>
      <c r="F144" s="11" t="s">
        <v>145</v>
      </c>
      <c r="G144" s="11" t="s">
        <v>556</v>
      </c>
      <c r="H144" s="11">
        <v>344742509</v>
      </c>
      <c r="I144" s="7">
        <v>1</v>
      </c>
      <c r="J144" s="7"/>
      <c r="K144" s="7"/>
      <c r="L144" s="7">
        <f t="shared" si="9"/>
        <v>1</v>
      </c>
      <c r="M144" s="7">
        <v>2020</v>
      </c>
      <c r="N144" s="10"/>
    </row>
    <row r="145" spans="1:14" ht="33.6" x14ac:dyDescent="0.3">
      <c r="A145" s="7">
        <v>133</v>
      </c>
      <c r="B145" s="11" t="s">
        <v>557</v>
      </c>
      <c r="C145" s="11" t="s">
        <v>949</v>
      </c>
      <c r="D145" s="11" t="s">
        <v>558</v>
      </c>
      <c r="E145" s="11" t="s">
        <v>1014</v>
      </c>
      <c r="F145" s="11" t="s">
        <v>559</v>
      </c>
      <c r="G145" s="11" t="s">
        <v>560</v>
      </c>
      <c r="H145" s="11">
        <v>984241548</v>
      </c>
      <c r="I145" s="7">
        <v>1</v>
      </c>
      <c r="J145" s="7"/>
      <c r="K145" s="7"/>
      <c r="L145" s="7">
        <f t="shared" si="9"/>
        <v>1</v>
      </c>
      <c r="M145" s="7">
        <v>2020</v>
      </c>
      <c r="N145" s="10"/>
    </row>
    <row r="146" spans="1:14" ht="33.6" x14ac:dyDescent="0.3">
      <c r="A146" s="7">
        <v>134</v>
      </c>
      <c r="B146" s="11" t="s">
        <v>561</v>
      </c>
      <c r="C146" s="11" t="s">
        <v>1011</v>
      </c>
      <c r="D146" s="11" t="s">
        <v>562</v>
      </c>
      <c r="E146" s="11" t="s">
        <v>1014</v>
      </c>
      <c r="F146" s="11" t="s">
        <v>559</v>
      </c>
      <c r="G146" s="11" t="s">
        <v>563</v>
      </c>
      <c r="H146" s="11">
        <v>901959768</v>
      </c>
      <c r="I146" s="7">
        <v>1</v>
      </c>
      <c r="J146" s="7"/>
      <c r="K146" s="7"/>
      <c r="L146" s="7">
        <f t="shared" si="9"/>
        <v>1</v>
      </c>
      <c r="M146" s="7">
        <v>2020</v>
      </c>
      <c r="N146" s="10"/>
    </row>
    <row r="147" spans="1:14" ht="50.4" x14ac:dyDescent="0.3">
      <c r="A147" s="7">
        <v>135</v>
      </c>
      <c r="B147" s="11" t="s">
        <v>564</v>
      </c>
      <c r="C147" s="11" t="s">
        <v>1013</v>
      </c>
      <c r="D147" s="11" t="s">
        <v>565</v>
      </c>
      <c r="E147" s="11" t="s">
        <v>1016</v>
      </c>
      <c r="F147" s="11" t="s">
        <v>159</v>
      </c>
      <c r="G147" s="11" t="s">
        <v>566</v>
      </c>
      <c r="H147" s="11">
        <v>357777111</v>
      </c>
      <c r="I147" s="7">
        <v>1</v>
      </c>
      <c r="J147" s="7"/>
      <c r="K147" s="7"/>
      <c r="L147" s="7">
        <f t="shared" si="9"/>
        <v>1</v>
      </c>
      <c r="M147" s="7">
        <v>2020</v>
      </c>
      <c r="N147" s="10"/>
    </row>
    <row r="148" spans="1:14" ht="33.6" x14ac:dyDescent="0.3">
      <c r="A148" s="7">
        <v>136</v>
      </c>
      <c r="B148" s="11" t="s">
        <v>567</v>
      </c>
      <c r="C148" s="11" t="s">
        <v>949</v>
      </c>
      <c r="D148" s="11" t="s">
        <v>568</v>
      </c>
      <c r="E148" s="11" t="s">
        <v>1015</v>
      </c>
      <c r="F148" s="11" t="s">
        <v>569</v>
      </c>
      <c r="G148" s="11" t="s">
        <v>570</v>
      </c>
      <c r="H148" s="11">
        <v>905419523</v>
      </c>
      <c r="I148" s="7">
        <v>1</v>
      </c>
      <c r="J148" s="7"/>
      <c r="K148" s="7"/>
      <c r="L148" s="7">
        <f t="shared" si="9"/>
        <v>1</v>
      </c>
      <c r="M148" s="7">
        <v>2020</v>
      </c>
      <c r="N148" s="10"/>
    </row>
    <row r="149" spans="1:14" ht="33.6" x14ac:dyDescent="0.3">
      <c r="A149" s="7">
        <v>137</v>
      </c>
      <c r="B149" s="11" t="s">
        <v>143</v>
      </c>
      <c r="C149" s="11" t="s">
        <v>949</v>
      </c>
      <c r="D149" s="11" t="s">
        <v>144</v>
      </c>
      <c r="E149" s="11" t="s">
        <v>1015</v>
      </c>
      <c r="F149" s="11" t="s">
        <v>145</v>
      </c>
      <c r="G149" s="11" t="s">
        <v>146</v>
      </c>
      <c r="H149" s="11">
        <v>905111077</v>
      </c>
      <c r="I149" s="7"/>
      <c r="J149" s="7">
        <v>1</v>
      </c>
      <c r="K149" s="7"/>
      <c r="L149" s="7">
        <f t="shared" si="9"/>
        <v>1</v>
      </c>
      <c r="M149" s="7">
        <v>2021</v>
      </c>
      <c r="N149" s="10" t="s">
        <v>379</v>
      </c>
    </row>
    <row r="150" spans="1:14" ht="33.6" x14ac:dyDescent="0.3">
      <c r="A150" s="7">
        <v>138</v>
      </c>
      <c r="B150" s="11" t="s">
        <v>147</v>
      </c>
      <c r="C150" s="11" t="s">
        <v>949</v>
      </c>
      <c r="D150" s="11" t="s">
        <v>148</v>
      </c>
      <c r="E150" s="11" t="s">
        <v>1015</v>
      </c>
      <c r="F150" s="11" t="s">
        <v>149</v>
      </c>
      <c r="G150" s="11" t="s">
        <v>150</v>
      </c>
      <c r="H150" s="14">
        <v>903558139</v>
      </c>
      <c r="I150" s="7"/>
      <c r="J150" s="7">
        <v>1</v>
      </c>
      <c r="K150" s="7"/>
      <c r="L150" s="7">
        <f t="shared" si="9"/>
        <v>1</v>
      </c>
      <c r="M150" s="7">
        <v>2021</v>
      </c>
      <c r="N150" s="10" t="s">
        <v>379</v>
      </c>
    </row>
    <row r="151" spans="1:14" ht="33.6" x14ac:dyDescent="0.3">
      <c r="A151" s="7">
        <v>139</v>
      </c>
      <c r="B151" s="11" t="s">
        <v>151</v>
      </c>
      <c r="C151" s="11" t="s">
        <v>949</v>
      </c>
      <c r="D151" s="11" t="s">
        <v>152</v>
      </c>
      <c r="E151" s="11" t="s">
        <v>1014</v>
      </c>
      <c r="F151" s="11" t="s">
        <v>153</v>
      </c>
      <c r="G151" s="11" t="s">
        <v>154</v>
      </c>
      <c r="H151" s="11">
        <v>914543559</v>
      </c>
      <c r="I151" s="7"/>
      <c r="J151" s="7">
        <v>1</v>
      </c>
      <c r="K151" s="7"/>
      <c r="L151" s="7">
        <f t="shared" si="9"/>
        <v>1</v>
      </c>
      <c r="M151" s="7">
        <v>2021</v>
      </c>
      <c r="N151" s="10" t="s">
        <v>379</v>
      </c>
    </row>
    <row r="152" spans="1:14" ht="50.4" x14ac:dyDescent="0.3">
      <c r="A152" s="7">
        <v>140</v>
      </c>
      <c r="B152" s="11" t="s">
        <v>155</v>
      </c>
      <c r="C152" s="11" t="s">
        <v>949</v>
      </c>
      <c r="D152" s="11" t="s">
        <v>152</v>
      </c>
      <c r="E152" s="11" t="s">
        <v>1019</v>
      </c>
      <c r="F152" s="11" t="s">
        <v>153</v>
      </c>
      <c r="G152" s="11" t="s">
        <v>154</v>
      </c>
      <c r="H152" s="11">
        <v>914543559</v>
      </c>
      <c r="I152" s="7"/>
      <c r="J152" s="7">
        <v>1</v>
      </c>
      <c r="K152" s="7"/>
      <c r="L152" s="7">
        <f t="shared" si="9"/>
        <v>1</v>
      </c>
      <c r="M152" s="7">
        <v>2021</v>
      </c>
      <c r="N152" s="10"/>
    </row>
    <row r="153" spans="1:14" ht="33.6" x14ac:dyDescent="0.3">
      <c r="A153" s="7">
        <v>141</v>
      </c>
      <c r="B153" s="11" t="s">
        <v>156</v>
      </c>
      <c r="C153" s="11" t="s">
        <v>949</v>
      </c>
      <c r="D153" s="11" t="s">
        <v>152</v>
      </c>
      <c r="E153" s="11" t="s">
        <v>1019</v>
      </c>
      <c r="F153" s="11" t="s">
        <v>153</v>
      </c>
      <c r="G153" s="11" t="s">
        <v>154</v>
      </c>
      <c r="H153" s="11">
        <v>914543559</v>
      </c>
      <c r="I153" s="7"/>
      <c r="J153" s="7">
        <v>1</v>
      </c>
      <c r="K153" s="7"/>
      <c r="L153" s="7">
        <f t="shared" si="9"/>
        <v>1</v>
      </c>
      <c r="M153" s="7">
        <v>2021</v>
      </c>
      <c r="N153" s="10"/>
    </row>
    <row r="154" spans="1:14" ht="33.6" x14ac:dyDescent="0.3">
      <c r="A154" s="7">
        <v>142</v>
      </c>
      <c r="B154" s="11" t="s">
        <v>157</v>
      </c>
      <c r="C154" s="11" t="s">
        <v>1012</v>
      </c>
      <c r="D154" s="11" t="s">
        <v>158</v>
      </c>
      <c r="E154" s="11" t="s">
        <v>1015</v>
      </c>
      <c r="F154" s="11" t="s">
        <v>159</v>
      </c>
      <c r="G154" s="11" t="s">
        <v>160</v>
      </c>
      <c r="H154" s="11">
        <v>905100409</v>
      </c>
      <c r="I154" s="7">
        <v>1</v>
      </c>
      <c r="J154" s="7"/>
      <c r="K154" s="7"/>
      <c r="L154" s="7">
        <f t="shared" si="9"/>
        <v>1</v>
      </c>
      <c r="M154" s="7">
        <v>2021</v>
      </c>
      <c r="N154" s="10"/>
    </row>
    <row r="155" spans="1:14" ht="33.6" x14ac:dyDescent="0.3">
      <c r="A155" s="7">
        <v>143</v>
      </c>
      <c r="B155" s="11" t="s">
        <v>161</v>
      </c>
      <c r="C155" s="11" t="s">
        <v>949</v>
      </c>
      <c r="D155" s="11" t="s">
        <v>162</v>
      </c>
      <c r="E155" s="11" t="s">
        <v>1016</v>
      </c>
      <c r="F155" s="11" t="s">
        <v>163</v>
      </c>
      <c r="G155" s="11" t="s">
        <v>164</v>
      </c>
      <c r="H155" s="18" t="s">
        <v>943</v>
      </c>
      <c r="I155" s="7"/>
      <c r="J155" s="7">
        <v>1</v>
      </c>
      <c r="K155" s="7"/>
      <c r="L155" s="7">
        <f t="shared" si="9"/>
        <v>1</v>
      </c>
      <c r="M155" s="7">
        <v>2021</v>
      </c>
      <c r="N155" s="10"/>
    </row>
    <row r="156" spans="1:14" ht="33.6" x14ac:dyDescent="0.3">
      <c r="A156" s="7">
        <v>144</v>
      </c>
      <c r="B156" s="11" t="s">
        <v>165</v>
      </c>
      <c r="C156" s="11" t="s">
        <v>93</v>
      </c>
      <c r="D156" s="11" t="s">
        <v>166</v>
      </c>
      <c r="E156" s="11" t="s">
        <v>1015</v>
      </c>
      <c r="F156" s="11" t="s">
        <v>167</v>
      </c>
      <c r="G156" s="11" t="s">
        <v>168</v>
      </c>
      <c r="H156" s="11">
        <v>905730511</v>
      </c>
      <c r="I156" s="7">
        <v>1</v>
      </c>
      <c r="J156" s="7"/>
      <c r="K156" s="7"/>
      <c r="L156" s="7">
        <f t="shared" si="9"/>
        <v>1</v>
      </c>
      <c r="M156" s="7">
        <v>2021</v>
      </c>
      <c r="N156" s="10"/>
    </row>
    <row r="157" spans="1:14" ht="50.4" x14ac:dyDescent="0.3">
      <c r="A157" s="7">
        <v>145</v>
      </c>
      <c r="B157" s="11" t="s">
        <v>169</v>
      </c>
      <c r="C157" s="11" t="s">
        <v>949</v>
      </c>
      <c r="D157" s="11" t="s">
        <v>170</v>
      </c>
      <c r="E157" s="11" t="s">
        <v>1014</v>
      </c>
      <c r="F157" s="11" t="s">
        <v>171</v>
      </c>
      <c r="G157" s="11" t="s">
        <v>172</v>
      </c>
      <c r="H157" s="11">
        <v>707777792</v>
      </c>
      <c r="I157" s="7">
        <v>1</v>
      </c>
      <c r="J157" s="7"/>
      <c r="K157" s="7"/>
      <c r="L157" s="7">
        <f t="shared" si="9"/>
        <v>1</v>
      </c>
      <c r="M157" s="7">
        <v>2021</v>
      </c>
      <c r="N157" s="10"/>
    </row>
    <row r="158" spans="1:14" ht="33.6" x14ac:dyDescent="0.3">
      <c r="A158" s="7">
        <v>146</v>
      </c>
      <c r="B158" s="11" t="s">
        <v>964</v>
      </c>
      <c r="C158" s="11" t="s">
        <v>949</v>
      </c>
      <c r="D158" s="11" t="s">
        <v>965</v>
      </c>
      <c r="E158" s="11" t="s">
        <v>1015</v>
      </c>
      <c r="F158" s="11" t="s">
        <v>966</v>
      </c>
      <c r="G158" s="11" t="s">
        <v>967</v>
      </c>
      <c r="H158" s="11" t="s">
        <v>968</v>
      </c>
      <c r="I158" s="21">
        <v>1</v>
      </c>
      <c r="J158" s="21"/>
      <c r="K158" s="21"/>
      <c r="L158" s="21">
        <v>1</v>
      </c>
      <c r="M158" s="21">
        <v>2022</v>
      </c>
      <c r="N158" s="10"/>
    </row>
    <row r="159" spans="1:14" ht="33.6" x14ac:dyDescent="0.3">
      <c r="A159" s="7">
        <v>147</v>
      </c>
      <c r="B159" s="11" t="s">
        <v>1100</v>
      </c>
      <c r="C159" s="11" t="s">
        <v>949</v>
      </c>
      <c r="D159" s="11" t="s">
        <v>1101</v>
      </c>
      <c r="E159" s="10" t="s">
        <v>1015</v>
      </c>
      <c r="F159" s="11" t="s">
        <v>1102</v>
      </c>
      <c r="G159" s="11" t="s">
        <v>1103</v>
      </c>
      <c r="H159" s="11">
        <v>944115996</v>
      </c>
      <c r="I159" s="21">
        <v>1</v>
      </c>
      <c r="J159" s="21"/>
      <c r="K159" s="21"/>
      <c r="L159" s="21">
        <v>1</v>
      </c>
      <c r="M159" s="21">
        <v>2022</v>
      </c>
      <c r="N159" s="10"/>
    </row>
    <row r="160" spans="1:14" ht="33" customHeight="1" x14ac:dyDescent="0.3">
      <c r="A160" s="7">
        <v>148</v>
      </c>
      <c r="B160" s="11" t="s">
        <v>1104</v>
      </c>
      <c r="C160" s="11" t="s">
        <v>1012</v>
      </c>
      <c r="D160" s="32" t="s">
        <v>1105</v>
      </c>
      <c r="E160" s="32" t="s">
        <v>1015</v>
      </c>
      <c r="F160" s="32" t="s">
        <v>1106</v>
      </c>
      <c r="G160" s="32" t="s">
        <v>1107</v>
      </c>
      <c r="H160" s="11" t="s">
        <v>1220</v>
      </c>
      <c r="I160" s="21"/>
      <c r="J160" s="21">
        <v>1</v>
      </c>
      <c r="K160" s="21"/>
      <c r="L160" s="21">
        <v>1</v>
      </c>
      <c r="M160" s="21">
        <v>2022</v>
      </c>
      <c r="N160" s="10"/>
    </row>
    <row r="161" spans="1:14" ht="33.6" x14ac:dyDescent="0.3">
      <c r="A161" s="7">
        <v>149</v>
      </c>
      <c r="B161" s="11" t="s">
        <v>1108</v>
      </c>
      <c r="C161" s="11" t="s">
        <v>949</v>
      </c>
      <c r="D161" s="32"/>
      <c r="E161" s="32"/>
      <c r="F161" s="32"/>
      <c r="G161" s="32"/>
      <c r="H161" s="11"/>
      <c r="I161" s="21">
        <v>1</v>
      </c>
      <c r="J161" s="21"/>
      <c r="K161" s="21"/>
      <c r="L161" s="21">
        <v>1</v>
      </c>
      <c r="M161" s="21">
        <v>2022</v>
      </c>
      <c r="N161" s="10"/>
    </row>
    <row r="162" spans="1:14" ht="33.6" x14ac:dyDescent="0.3">
      <c r="A162" s="7">
        <v>150</v>
      </c>
      <c r="B162" s="11" t="s">
        <v>1109</v>
      </c>
      <c r="C162" s="11" t="s">
        <v>949</v>
      </c>
      <c r="D162" s="11" t="s">
        <v>1110</v>
      </c>
      <c r="E162" s="10" t="s">
        <v>1015</v>
      </c>
      <c r="F162" s="11" t="s">
        <v>540</v>
      </c>
      <c r="G162" s="11" t="s">
        <v>1111</v>
      </c>
      <c r="H162" s="11" t="s">
        <v>1221</v>
      </c>
      <c r="I162" s="21">
        <v>1</v>
      </c>
      <c r="J162" s="21"/>
      <c r="K162" s="21"/>
      <c r="L162" s="21">
        <v>1</v>
      </c>
      <c r="M162" s="21">
        <v>2022</v>
      </c>
      <c r="N162" s="10"/>
    </row>
    <row r="163" spans="1:14" ht="50.4" x14ac:dyDescent="0.3">
      <c r="A163" s="7">
        <v>151</v>
      </c>
      <c r="B163" s="11" t="s">
        <v>1112</v>
      </c>
      <c r="C163" s="11" t="s">
        <v>949</v>
      </c>
      <c r="D163" s="11" t="s">
        <v>1113</v>
      </c>
      <c r="E163" s="10" t="s">
        <v>1019</v>
      </c>
      <c r="F163" s="11" t="s">
        <v>1114</v>
      </c>
      <c r="G163" s="11" t="s">
        <v>172</v>
      </c>
      <c r="H163" s="11" t="s">
        <v>1222</v>
      </c>
      <c r="I163" s="21">
        <v>1</v>
      </c>
      <c r="J163" s="21"/>
      <c r="K163" s="21"/>
      <c r="L163" s="21">
        <v>1</v>
      </c>
      <c r="M163" s="21">
        <v>2022</v>
      </c>
      <c r="N163" s="10"/>
    </row>
    <row r="164" spans="1:14" ht="33.6" x14ac:dyDescent="0.3">
      <c r="A164" s="7">
        <v>152</v>
      </c>
      <c r="B164" s="11" t="s">
        <v>545</v>
      </c>
      <c r="C164" s="11" t="s">
        <v>949</v>
      </c>
      <c r="D164" s="11" t="s">
        <v>546</v>
      </c>
      <c r="E164" s="11" t="s">
        <v>1019</v>
      </c>
      <c r="F164" s="11" t="s">
        <v>153</v>
      </c>
      <c r="G164" s="11" t="s">
        <v>547</v>
      </c>
      <c r="H164" s="11">
        <v>389752757</v>
      </c>
      <c r="I164" s="21">
        <v>1</v>
      </c>
      <c r="J164" s="21"/>
      <c r="K164" s="21"/>
      <c r="L164" s="21">
        <v>1</v>
      </c>
      <c r="M164" s="21">
        <v>2022</v>
      </c>
      <c r="N164" s="10"/>
    </row>
    <row r="165" spans="1:14" s="16" customFormat="1" x14ac:dyDescent="0.3">
      <c r="A165" s="5" t="s">
        <v>173</v>
      </c>
      <c r="B165" s="6" t="s">
        <v>174</v>
      </c>
      <c r="C165" s="11"/>
      <c r="D165" s="11"/>
      <c r="E165" s="11"/>
      <c r="F165" s="11"/>
      <c r="G165" s="11"/>
      <c r="H165" s="11"/>
      <c r="I165" s="5">
        <f>SUM(I166:I184)</f>
        <v>19</v>
      </c>
      <c r="J165" s="5">
        <f>SUM(J166:J184)</f>
        <v>0</v>
      </c>
      <c r="K165" s="5">
        <f>SUM(K166:K184)</f>
        <v>0</v>
      </c>
      <c r="L165" s="5">
        <f>SUM(L166:L184)</f>
        <v>19</v>
      </c>
      <c r="M165" s="7"/>
      <c r="N165" s="10"/>
    </row>
    <row r="166" spans="1:14" s="16" customFormat="1" ht="50.4" x14ac:dyDescent="0.3">
      <c r="A166" s="7">
        <v>153</v>
      </c>
      <c r="B166" s="11" t="s">
        <v>571</v>
      </c>
      <c r="C166" s="11" t="s">
        <v>949</v>
      </c>
      <c r="D166" s="11" t="s">
        <v>572</v>
      </c>
      <c r="E166" s="11" t="s">
        <v>1015</v>
      </c>
      <c r="F166" s="11" t="s">
        <v>573</v>
      </c>
      <c r="G166" s="11" t="s">
        <v>574</v>
      </c>
      <c r="H166" s="11">
        <v>905227476</v>
      </c>
      <c r="I166" s="7">
        <v>1</v>
      </c>
      <c r="J166" s="13"/>
      <c r="K166" s="8"/>
      <c r="L166" s="7">
        <f>SUM(I166:K166)</f>
        <v>1</v>
      </c>
      <c r="M166" s="7">
        <v>2018</v>
      </c>
      <c r="N166" s="10"/>
    </row>
    <row r="167" spans="1:14" s="16" customFormat="1" ht="50.4" x14ac:dyDescent="0.3">
      <c r="A167" s="7">
        <v>154</v>
      </c>
      <c r="B167" s="11" t="s">
        <v>575</v>
      </c>
      <c r="C167" s="11" t="s">
        <v>949</v>
      </c>
      <c r="D167" s="11" t="s">
        <v>576</v>
      </c>
      <c r="E167" s="11" t="s">
        <v>1014</v>
      </c>
      <c r="F167" s="11" t="s">
        <v>577</v>
      </c>
      <c r="G167" s="11" t="s">
        <v>578</v>
      </c>
      <c r="H167" s="11">
        <v>965318547</v>
      </c>
      <c r="I167" s="7">
        <v>1</v>
      </c>
      <c r="J167" s="13"/>
      <c r="K167" s="8"/>
      <c r="L167" s="7">
        <f t="shared" ref="L167:L184" si="10">SUM(I167:K167)</f>
        <v>1</v>
      </c>
      <c r="M167" s="7">
        <v>2019</v>
      </c>
      <c r="N167" s="10"/>
    </row>
    <row r="168" spans="1:14" ht="33.6" x14ac:dyDescent="0.3">
      <c r="A168" s="7">
        <v>155</v>
      </c>
      <c r="B168" s="11" t="s">
        <v>579</v>
      </c>
      <c r="C168" s="11" t="s">
        <v>949</v>
      </c>
      <c r="D168" s="11" t="s">
        <v>580</v>
      </c>
      <c r="E168" s="11" t="s">
        <v>1015</v>
      </c>
      <c r="F168" s="11" t="s">
        <v>577</v>
      </c>
      <c r="G168" s="11" t="s">
        <v>581</v>
      </c>
      <c r="H168" s="7" t="s">
        <v>582</v>
      </c>
      <c r="I168" s="7">
        <v>1</v>
      </c>
      <c r="J168" s="11"/>
      <c r="K168" s="13"/>
      <c r="L168" s="7">
        <f t="shared" si="10"/>
        <v>1</v>
      </c>
      <c r="M168" s="7">
        <v>2019</v>
      </c>
      <c r="N168" s="10"/>
    </row>
    <row r="169" spans="1:14" ht="33.6" x14ac:dyDescent="0.3">
      <c r="A169" s="7">
        <v>156</v>
      </c>
      <c r="B169" s="11" t="s">
        <v>583</v>
      </c>
      <c r="C169" s="11" t="s">
        <v>949</v>
      </c>
      <c r="D169" s="11" t="s">
        <v>584</v>
      </c>
      <c r="E169" s="11" t="s">
        <v>1015</v>
      </c>
      <c r="F169" s="11" t="s">
        <v>573</v>
      </c>
      <c r="G169" s="11" t="s">
        <v>585</v>
      </c>
      <c r="H169" s="7" t="s">
        <v>586</v>
      </c>
      <c r="I169" s="7">
        <v>1</v>
      </c>
      <c r="J169" s="11"/>
      <c r="K169" s="13"/>
      <c r="L169" s="7">
        <f t="shared" si="10"/>
        <v>1</v>
      </c>
      <c r="M169" s="7">
        <v>2019</v>
      </c>
      <c r="N169" s="10"/>
    </row>
    <row r="170" spans="1:14" ht="33.6" x14ac:dyDescent="0.3">
      <c r="A170" s="7">
        <v>157</v>
      </c>
      <c r="B170" s="11" t="s">
        <v>587</v>
      </c>
      <c r="C170" s="11" t="s">
        <v>949</v>
      </c>
      <c r="D170" s="11" t="s">
        <v>588</v>
      </c>
      <c r="E170" s="11" t="s">
        <v>1015</v>
      </c>
      <c r="F170" s="11" t="s">
        <v>577</v>
      </c>
      <c r="G170" s="11" t="s">
        <v>589</v>
      </c>
      <c r="H170" s="7" t="s">
        <v>590</v>
      </c>
      <c r="I170" s="7">
        <v>1</v>
      </c>
      <c r="J170" s="11"/>
      <c r="K170" s="13"/>
      <c r="L170" s="7">
        <f t="shared" si="10"/>
        <v>1</v>
      </c>
      <c r="M170" s="7">
        <v>2019</v>
      </c>
      <c r="N170" s="10"/>
    </row>
    <row r="171" spans="1:14" ht="33.6" x14ac:dyDescent="0.3">
      <c r="A171" s="7">
        <v>158</v>
      </c>
      <c r="B171" s="11" t="s">
        <v>591</v>
      </c>
      <c r="C171" s="11" t="s">
        <v>949</v>
      </c>
      <c r="D171" s="11" t="s">
        <v>592</v>
      </c>
      <c r="E171" s="11" t="s">
        <v>1015</v>
      </c>
      <c r="F171" s="11" t="s">
        <v>593</v>
      </c>
      <c r="G171" s="11" t="s">
        <v>594</v>
      </c>
      <c r="H171" s="20" t="s">
        <v>595</v>
      </c>
      <c r="I171" s="7">
        <v>1</v>
      </c>
      <c r="J171" s="11"/>
      <c r="K171" s="13"/>
      <c r="L171" s="7">
        <f t="shared" si="10"/>
        <v>1</v>
      </c>
      <c r="M171" s="7">
        <v>2019</v>
      </c>
      <c r="N171" s="10"/>
    </row>
    <row r="172" spans="1:14" ht="33.6" x14ac:dyDescent="0.3">
      <c r="A172" s="7">
        <v>159</v>
      </c>
      <c r="B172" s="11" t="s">
        <v>596</v>
      </c>
      <c r="C172" s="11" t="s">
        <v>949</v>
      </c>
      <c r="D172" s="11" t="s">
        <v>597</v>
      </c>
      <c r="E172" s="11" t="s">
        <v>1015</v>
      </c>
      <c r="F172" s="11" t="s">
        <v>598</v>
      </c>
      <c r="G172" s="11" t="s">
        <v>599</v>
      </c>
      <c r="H172" s="11">
        <v>914845919</v>
      </c>
      <c r="I172" s="7">
        <v>1</v>
      </c>
      <c r="J172" s="7"/>
      <c r="K172" s="7"/>
      <c r="L172" s="7">
        <f t="shared" si="10"/>
        <v>1</v>
      </c>
      <c r="M172" s="7">
        <v>2019</v>
      </c>
      <c r="N172" s="10"/>
    </row>
    <row r="173" spans="1:14" ht="33.6" x14ac:dyDescent="0.3">
      <c r="A173" s="7">
        <v>160</v>
      </c>
      <c r="B173" s="11" t="s">
        <v>600</v>
      </c>
      <c r="C173" s="11" t="s">
        <v>949</v>
      </c>
      <c r="D173" s="11" t="s">
        <v>601</v>
      </c>
      <c r="E173" s="11" t="s">
        <v>1015</v>
      </c>
      <c r="F173" s="11" t="s">
        <v>598</v>
      </c>
      <c r="G173" s="11" t="s">
        <v>602</v>
      </c>
      <c r="H173" s="11">
        <v>396183798</v>
      </c>
      <c r="I173" s="7">
        <v>1</v>
      </c>
      <c r="J173" s="7"/>
      <c r="K173" s="7"/>
      <c r="L173" s="7">
        <f t="shared" si="10"/>
        <v>1</v>
      </c>
      <c r="M173" s="7">
        <v>2020</v>
      </c>
      <c r="N173" s="10"/>
    </row>
    <row r="174" spans="1:14" ht="50.4" x14ac:dyDescent="0.3">
      <c r="A174" s="7">
        <v>161</v>
      </c>
      <c r="B174" s="11" t="s">
        <v>603</v>
      </c>
      <c r="C174" s="11" t="s">
        <v>949</v>
      </c>
      <c r="D174" s="11" t="s">
        <v>604</v>
      </c>
      <c r="E174" s="11" t="s">
        <v>1015</v>
      </c>
      <c r="F174" s="11" t="s">
        <v>605</v>
      </c>
      <c r="G174" s="11" t="s">
        <v>606</v>
      </c>
      <c r="H174" s="11">
        <v>911378901</v>
      </c>
      <c r="I174" s="7">
        <v>1</v>
      </c>
      <c r="J174" s="7"/>
      <c r="K174" s="7"/>
      <c r="L174" s="7">
        <f t="shared" si="10"/>
        <v>1</v>
      </c>
      <c r="M174" s="7">
        <v>2020</v>
      </c>
      <c r="N174" s="10"/>
    </row>
    <row r="175" spans="1:14" ht="33.6" x14ac:dyDescent="0.3">
      <c r="A175" s="7">
        <v>162</v>
      </c>
      <c r="B175" s="11" t="s">
        <v>607</v>
      </c>
      <c r="C175" s="11" t="s">
        <v>949</v>
      </c>
      <c r="D175" s="11" t="s">
        <v>608</v>
      </c>
      <c r="E175" s="11" t="s">
        <v>1015</v>
      </c>
      <c r="F175" s="11" t="s">
        <v>609</v>
      </c>
      <c r="G175" s="11" t="s">
        <v>610</v>
      </c>
      <c r="H175" s="11" t="s">
        <v>611</v>
      </c>
      <c r="I175" s="7">
        <v>1</v>
      </c>
      <c r="J175" s="7"/>
      <c r="K175" s="7"/>
      <c r="L175" s="7">
        <f t="shared" si="10"/>
        <v>1</v>
      </c>
      <c r="M175" s="7">
        <v>2020</v>
      </c>
      <c r="N175" s="10"/>
    </row>
    <row r="176" spans="1:14" ht="33.6" x14ac:dyDescent="0.3">
      <c r="A176" s="7">
        <v>163</v>
      </c>
      <c r="B176" s="11" t="s">
        <v>612</v>
      </c>
      <c r="C176" s="11" t="s">
        <v>949</v>
      </c>
      <c r="D176" s="11" t="s">
        <v>613</v>
      </c>
      <c r="E176" s="11" t="s">
        <v>1014</v>
      </c>
      <c r="F176" s="11" t="s">
        <v>614</v>
      </c>
      <c r="G176" s="11" t="s">
        <v>615</v>
      </c>
      <c r="H176" s="11">
        <v>905312134</v>
      </c>
      <c r="I176" s="7">
        <v>1</v>
      </c>
      <c r="J176" s="7"/>
      <c r="K176" s="7"/>
      <c r="L176" s="7">
        <f t="shared" si="10"/>
        <v>1</v>
      </c>
      <c r="M176" s="7">
        <v>2020</v>
      </c>
      <c r="N176" s="10"/>
    </row>
    <row r="177" spans="1:14" ht="33.6" x14ac:dyDescent="0.3">
      <c r="A177" s="7">
        <v>164</v>
      </c>
      <c r="B177" s="11" t="s">
        <v>616</v>
      </c>
      <c r="C177" s="11" t="s">
        <v>949</v>
      </c>
      <c r="D177" s="11" t="s">
        <v>617</v>
      </c>
      <c r="E177" s="11" t="s">
        <v>1015</v>
      </c>
      <c r="F177" s="11" t="s">
        <v>614</v>
      </c>
      <c r="G177" s="11" t="s">
        <v>618</v>
      </c>
      <c r="H177" s="11">
        <v>935702238</v>
      </c>
      <c r="I177" s="7">
        <v>1</v>
      </c>
      <c r="J177" s="7"/>
      <c r="K177" s="7"/>
      <c r="L177" s="7">
        <f t="shared" si="10"/>
        <v>1</v>
      </c>
      <c r="M177" s="7">
        <v>2020</v>
      </c>
      <c r="N177" s="10"/>
    </row>
    <row r="178" spans="1:14" ht="50.4" x14ac:dyDescent="0.3">
      <c r="A178" s="7">
        <v>165</v>
      </c>
      <c r="B178" s="11" t="s">
        <v>619</v>
      </c>
      <c r="C178" s="11" t="s">
        <v>949</v>
      </c>
      <c r="D178" s="11" t="s">
        <v>620</v>
      </c>
      <c r="E178" s="11" t="s">
        <v>1015</v>
      </c>
      <c r="F178" s="11" t="s">
        <v>621</v>
      </c>
      <c r="G178" s="11" t="s">
        <v>622</v>
      </c>
      <c r="H178" s="11">
        <v>795793579</v>
      </c>
      <c r="I178" s="7">
        <v>1</v>
      </c>
      <c r="J178" s="7"/>
      <c r="K178" s="7"/>
      <c r="L178" s="7">
        <f t="shared" si="10"/>
        <v>1</v>
      </c>
      <c r="M178" s="7">
        <v>2020</v>
      </c>
      <c r="N178" s="10"/>
    </row>
    <row r="179" spans="1:14" ht="50.4" x14ac:dyDescent="0.3">
      <c r="A179" s="7">
        <v>166</v>
      </c>
      <c r="B179" s="11" t="s">
        <v>623</v>
      </c>
      <c r="C179" s="11" t="s">
        <v>949</v>
      </c>
      <c r="D179" s="32" t="s">
        <v>624</v>
      </c>
      <c r="E179" s="32" t="s">
        <v>1016</v>
      </c>
      <c r="F179" s="32" t="s">
        <v>625</v>
      </c>
      <c r="G179" s="32" t="s">
        <v>626</v>
      </c>
      <c r="H179" s="32">
        <v>912160708</v>
      </c>
      <c r="I179" s="7">
        <v>1</v>
      </c>
      <c r="J179" s="7"/>
      <c r="K179" s="7"/>
      <c r="L179" s="7">
        <f t="shared" si="10"/>
        <v>1</v>
      </c>
      <c r="M179" s="7">
        <v>2020</v>
      </c>
      <c r="N179" s="10"/>
    </row>
    <row r="180" spans="1:14" ht="50.4" x14ac:dyDescent="0.3">
      <c r="A180" s="7">
        <v>167</v>
      </c>
      <c r="B180" s="11" t="s">
        <v>627</v>
      </c>
      <c r="C180" s="11" t="s">
        <v>949</v>
      </c>
      <c r="D180" s="32"/>
      <c r="E180" s="32"/>
      <c r="F180" s="32"/>
      <c r="G180" s="32"/>
      <c r="H180" s="32"/>
      <c r="I180" s="7">
        <v>1</v>
      </c>
      <c r="J180" s="7"/>
      <c r="K180" s="7"/>
      <c r="L180" s="7">
        <f t="shared" si="10"/>
        <v>1</v>
      </c>
      <c r="M180" s="7">
        <v>2020</v>
      </c>
      <c r="N180" s="10"/>
    </row>
    <row r="181" spans="1:14" ht="33.6" x14ac:dyDescent="0.3">
      <c r="A181" s="7">
        <v>168</v>
      </c>
      <c r="B181" s="11" t="s">
        <v>628</v>
      </c>
      <c r="C181" s="11" t="s">
        <v>1013</v>
      </c>
      <c r="D181" s="32" t="s">
        <v>629</v>
      </c>
      <c r="E181" s="32" t="s">
        <v>1015</v>
      </c>
      <c r="F181" s="32" t="s">
        <v>630</v>
      </c>
      <c r="G181" s="32" t="s">
        <v>631</v>
      </c>
      <c r="H181" s="32">
        <v>905384611</v>
      </c>
      <c r="I181" s="7">
        <v>1</v>
      </c>
      <c r="J181" s="7"/>
      <c r="K181" s="7"/>
      <c r="L181" s="7">
        <f t="shared" si="10"/>
        <v>1</v>
      </c>
      <c r="M181" s="7">
        <v>2020</v>
      </c>
      <c r="N181" s="10"/>
    </row>
    <row r="182" spans="1:14" ht="33.6" x14ac:dyDescent="0.3">
      <c r="A182" s="7">
        <v>169</v>
      </c>
      <c r="B182" s="11" t="s">
        <v>632</v>
      </c>
      <c r="C182" s="11" t="s">
        <v>1013</v>
      </c>
      <c r="D182" s="32"/>
      <c r="E182" s="32"/>
      <c r="F182" s="32"/>
      <c r="G182" s="32"/>
      <c r="H182" s="32"/>
      <c r="I182" s="7">
        <v>1</v>
      </c>
      <c r="J182" s="7"/>
      <c r="K182" s="7"/>
      <c r="L182" s="7">
        <f t="shared" si="10"/>
        <v>1</v>
      </c>
      <c r="M182" s="7">
        <v>2020</v>
      </c>
      <c r="N182" s="10"/>
    </row>
    <row r="183" spans="1:14" ht="50.4" x14ac:dyDescent="0.3">
      <c r="A183" s="7">
        <v>170</v>
      </c>
      <c r="B183" s="11" t="s">
        <v>1115</v>
      </c>
      <c r="C183" s="11" t="s">
        <v>949</v>
      </c>
      <c r="D183" s="11" t="s">
        <v>1116</v>
      </c>
      <c r="E183" s="21" t="s">
        <v>1015</v>
      </c>
      <c r="F183" s="11" t="s">
        <v>1117</v>
      </c>
      <c r="G183" s="11" t="s">
        <v>1118</v>
      </c>
      <c r="H183" s="11" t="s">
        <v>1223</v>
      </c>
      <c r="I183" s="21">
        <v>1</v>
      </c>
      <c r="J183" s="7"/>
      <c r="K183" s="7"/>
      <c r="L183" s="7">
        <f t="shared" si="10"/>
        <v>1</v>
      </c>
      <c r="M183" s="7">
        <v>2022</v>
      </c>
      <c r="N183" s="10"/>
    </row>
    <row r="184" spans="1:14" ht="50.4" x14ac:dyDescent="0.3">
      <c r="A184" s="7">
        <v>171</v>
      </c>
      <c r="B184" s="11" t="s">
        <v>1119</v>
      </c>
      <c r="C184" s="11" t="s">
        <v>1013</v>
      </c>
      <c r="D184" s="11" t="s">
        <v>1120</v>
      </c>
      <c r="E184" s="21" t="s">
        <v>1014</v>
      </c>
      <c r="F184" s="11" t="s">
        <v>1121</v>
      </c>
      <c r="G184" s="11" t="s">
        <v>1122</v>
      </c>
      <c r="H184" s="11" t="s">
        <v>1224</v>
      </c>
      <c r="I184" s="21">
        <v>1</v>
      </c>
      <c r="J184" s="7"/>
      <c r="K184" s="7"/>
      <c r="L184" s="7">
        <f t="shared" si="10"/>
        <v>1</v>
      </c>
      <c r="M184" s="7">
        <v>2022</v>
      </c>
      <c r="N184" s="10"/>
    </row>
    <row r="185" spans="1:14" s="16" customFormat="1" x14ac:dyDescent="0.3">
      <c r="A185" s="5" t="s">
        <v>175</v>
      </c>
      <c r="B185" s="6" t="s">
        <v>176</v>
      </c>
      <c r="C185" s="11"/>
      <c r="D185" s="11"/>
      <c r="E185" s="11"/>
      <c r="F185" s="11"/>
      <c r="G185" s="11"/>
      <c r="H185" s="7"/>
      <c r="I185" s="5">
        <f>SUM(I186:I206)</f>
        <v>19</v>
      </c>
      <c r="J185" s="5">
        <f t="shared" ref="J185:L185" si="11">SUM(J186:J206)</f>
        <v>2</v>
      </c>
      <c r="K185" s="5">
        <f t="shared" si="11"/>
        <v>0</v>
      </c>
      <c r="L185" s="5">
        <f t="shared" si="11"/>
        <v>21</v>
      </c>
      <c r="M185" s="7"/>
      <c r="N185" s="10"/>
    </row>
    <row r="186" spans="1:14" s="16" customFormat="1" ht="19.5" customHeight="1" x14ac:dyDescent="0.3">
      <c r="A186" s="7">
        <v>172</v>
      </c>
      <c r="B186" s="11" t="s">
        <v>633</v>
      </c>
      <c r="C186" s="11" t="s">
        <v>949</v>
      </c>
      <c r="D186" s="32" t="s">
        <v>634</v>
      </c>
      <c r="E186" s="32" t="s">
        <v>1015</v>
      </c>
      <c r="F186" s="32" t="s">
        <v>635</v>
      </c>
      <c r="G186" s="32" t="s">
        <v>636</v>
      </c>
      <c r="H186" s="37">
        <v>909436078</v>
      </c>
      <c r="I186" s="7">
        <v>1</v>
      </c>
      <c r="J186" s="13"/>
      <c r="K186" s="8"/>
      <c r="L186" s="7">
        <f>SUM(I186:K186)</f>
        <v>1</v>
      </c>
      <c r="M186" s="7">
        <v>2018</v>
      </c>
      <c r="N186" s="10"/>
    </row>
    <row r="187" spans="1:14" ht="33.6" x14ac:dyDescent="0.3">
      <c r="A187" s="7">
        <v>173</v>
      </c>
      <c r="B187" s="11" t="s">
        <v>637</v>
      </c>
      <c r="C187" s="11" t="s">
        <v>949</v>
      </c>
      <c r="D187" s="32"/>
      <c r="E187" s="32"/>
      <c r="F187" s="32"/>
      <c r="G187" s="32"/>
      <c r="H187" s="37"/>
      <c r="I187" s="7">
        <v>1</v>
      </c>
      <c r="J187" s="11"/>
      <c r="K187" s="13"/>
      <c r="L187" s="7">
        <f t="shared" ref="L187:L201" si="12">SUM(I187:K187)</f>
        <v>1</v>
      </c>
      <c r="M187" s="7">
        <v>2019</v>
      </c>
      <c r="N187" s="10"/>
    </row>
    <row r="188" spans="1:14" ht="33.6" x14ac:dyDescent="0.3">
      <c r="A188" s="7">
        <v>174</v>
      </c>
      <c r="B188" s="11" t="s">
        <v>638</v>
      </c>
      <c r="C188" s="11" t="s">
        <v>949</v>
      </c>
      <c r="D188" s="11" t="s">
        <v>639</v>
      </c>
      <c r="E188" s="11" t="s">
        <v>1014</v>
      </c>
      <c r="F188" s="11" t="s">
        <v>640</v>
      </c>
      <c r="G188" s="11" t="s">
        <v>641</v>
      </c>
      <c r="H188" s="7">
        <v>772482067</v>
      </c>
      <c r="I188" s="7">
        <v>1</v>
      </c>
      <c r="J188" s="11"/>
      <c r="K188" s="13"/>
      <c r="L188" s="7">
        <f t="shared" si="12"/>
        <v>1</v>
      </c>
      <c r="M188" s="7">
        <v>2019</v>
      </c>
      <c r="N188" s="10"/>
    </row>
    <row r="189" spans="1:14" ht="33.6" x14ac:dyDescent="0.3">
      <c r="A189" s="7">
        <v>175</v>
      </c>
      <c r="B189" s="11" t="s">
        <v>642</v>
      </c>
      <c r="C189" s="11" t="s">
        <v>949</v>
      </c>
      <c r="D189" s="11" t="s">
        <v>643</v>
      </c>
      <c r="E189" s="11" t="s">
        <v>1014</v>
      </c>
      <c r="F189" s="11" t="s">
        <v>644</v>
      </c>
      <c r="G189" s="11" t="s">
        <v>645</v>
      </c>
      <c r="H189" s="7" t="s">
        <v>646</v>
      </c>
      <c r="I189" s="7">
        <v>1</v>
      </c>
      <c r="J189" s="11"/>
      <c r="K189" s="13"/>
      <c r="L189" s="7">
        <f t="shared" si="12"/>
        <v>1</v>
      </c>
      <c r="M189" s="7">
        <v>2019</v>
      </c>
      <c r="N189" s="10"/>
    </row>
    <row r="190" spans="1:14" ht="50.4" x14ac:dyDescent="0.3">
      <c r="A190" s="7">
        <v>176</v>
      </c>
      <c r="B190" s="11" t="s">
        <v>647</v>
      </c>
      <c r="C190" s="11" t="s">
        <v>949</v>
      </c>
      <c r="D190" s="11" t="s">
        <v>648</v>
      </c>
      <c r="E190" s="11" t="s">
        <v>1014</v>
      </c>
      <c r="F190" s="11" t="s">
        <v>649</v>
      </c>
      <c r="G190" s="11" t="s">
        <v>650</v>
      </c>
      <c r="H190" s="7" t="s">
        <v>651</v>
      </c>
      <c r="I190" s="7">
        <v>1</v>
      </c>
      <c r="J190" s="11"/>
      <c r="K190" s="13"/>
      <c r="L190" s="7">
        <f t="shared" si="12"/>
        <v>1</v>
      </c>
      <c r="M190" s="7">
        <v>2019</v>
      </c>
      <c r="N190" s="10"/>
    </row>
    <row r="191" spans="1:14" ht="33.6" x14ac:dyDescent="0.3">
      <c r="A191" s="7">
        <v>177</v>
      </c>
      <c r="B191" s="11" t="s">
        <v>652</v>
      </c>
      <c r="C191" s="11" t="s">
        <v>949</v>
      </c>
      <c r="D191" s="11" t="s">
        <v>653</v>
      </c>
      <c r="E191" s="11" t="s">
        <v>1014</v>
      </c>
      <c r="F191" s="11" t="s">
        <v>654</v>
      </c>
      <c r="G191" s="11" t="s">
        <v>655</v>
      </c>
      <c r="H191" s="11">
        <v>386373755</v>
      </c>
      <c r="I191" s="7">
        <v>1</v>
      </c>
      <c r="J191" s="7"/>
      <c r="K191" s="7"/>
      <c r="L191" s="7">
        <f t="shared" si="12"/>
        <v>1</v>
      </c>
      <c r="M191" s="7">
        <v>2020</v>
      </c>
      <c r="N191" s="10"/>
    </row>
    <row r="192" spans="1:14" ht="33.6" x14ac:dyDescent="0.3">
      <c r="A192" s="7">
        <v>178</v>
      </c>
      <c r="B192" s="11" t="s">
        <v>656</v>
      </c>
      <c r="C192" s="11" t="s">
        <v>949</v>
      </c>
      <c r="D192" s="11" t="s">
        <v>657</v>
      </c>
      <c r="E192" s="11" t="s">
        <v>1014</v>
      </c>
      <c r="F192" s="11" t="s">
        <v>187</v>
      </c>
      <c r="G192" s="11" t="s">
        <v>658</v>
      </c>
      <c r="H192" s="11">
        <v>901162111</v>
      </c>
      <c r="I192" s="7">
        <v>1</v>
      </c>
      <c r="J192" s="7"/>
      <c r="K192" s="7"/>
      <c r="L192" s="7">
        <f t="shared" si="12"/>
        <v>1</v>
      </c>
      <c r="M192" s="7">
        <v>2020</v>
      </c>
      <c r="N192" s="10"/>
    </row>
    <row r="193" spans="1:14" ht="33.6" x14ac:dyDescent="0.3">
      <c r="A193" s="7">
        <v>179</v>
      </c>
      <c r="B193" s="11" t="s">
        <v>659</v>
      </c>
      <c r="C193" s="11" t="s">
        <v>983</v>
      </c>
      <c r="D193" s="11" t="s">
        <v>660</v>
      </c>
      <c r="E193" s="11" t="s">
        <v>1015</v>
      </c>
      <c r="F193" s="11" t="s">
        <v>661</v>
      </c>
      <c r="G193" s="11" t="s">
        <v>662</v>
      </c>
      <c r="H193" s="11">
        <v>344163072</v>
      </c>
      <c r="I193" s="7">
        <v>1</v>
      </c>
      <c r="J193" s="7"/>
      <c r="K193" s="7"/>
      <c r="L193" s="7">
        <f t="shared" si="12"/>
        <v>1</v>
      </c>
      <c r="M193" s="7">
        <v>2020</v>
      </c>
      <c r="N193" s="10"/>
    </row>
    <row r="194" spans="1:14" ht="18" customHeight="1" x14ac:dyDescent="0.3">
      <c r="A194" s="7">
        <v>180</v>
      </c>
      <c r="B194" s="11" t="s">
        <v>663</v>
      </c>
      <c r="C194" s="11" t="s">
        <v>949</v>
      </c>
      <c r="D194" s="32" t="s">
        <v>178</v>
      </c>
      <c r="E194" s="32" t="s">
        <v>1014</v>
      </c>
      <c r="F194" s="32" t="s">
        <v>179</v>
      </c>
      <c r="G194" s="32" t="s">
        <v>180</v>
      </c>
      <c r="H194" s="32">
        <v>915100233</v>
      </c>
      <c r="I194" s="7">
        <v>1</v>
      </c>
      <c r="J194" s="7"/>
      <c r="K194" s="7"/>
      <c r="L194" s="7">
        <f>SUM(I194:K194)</f>
        <v>1</v>
      </c>
      <c r="M194" s="7">
        <v>2020</v>
      </c>
      <c r="N194" s="10" t="s">
        <v>1137</v>
      </c>
    </row>
    <row r="195" spans="1:14" ht="13.5" customHeight="1" x14ac:dyDescent="0.3">
      <c r="A195" s="7">
        <v>181</v>
      </c>
      <c r="B195" s="11" t="s">
        <v>664</v>
      </c>
      <c r="C195" s="11" t="s">
        <v>949</v>
      </c>
      <c r="D195" s="32"/>
      <c r="E195" s="32"/>
      <c r="F195" s="32"/>
      <c r="G195" s="32"/>
      <c r="H195" s="32"/>
      <c r="I195" s="7">
        <v>1</v>
      </c>
      <c r="J195" s="7"/>
      <c r="K195" s="7"/>
      <c r="L195" s="7">
        <f>SUM(I195:K195)</f>
        <v>1</v>
      </c>
      <c r="M195" s="7">
        <v>2020</v>
      </c>
      <c r="N195" s="10"/>
    </row>
    <row r="196" spans="1:14" ht="33.6" x14ac:dyDescent="0.3">
      <c r="A196" s="7">
        <v>182</v>
      </c>
      <c r="B196" s="11" t="s">
        <v>665</v>
      </c>
      <c r="C196" s="11" t="s">
        <v>949</v>
      </c>
      <c r="D196" s="11" t="s">
        <v>666</v>
      </c>
      <c r="E196" s="11" t="s">
        <v>1019</v>
      </c>
      <c r="F196" s="11" t="s">
        <v>183</v>
      </c>
      <c r="G196" s="11" t="s">
        <v>667</v>
      </c>
      <c r="H196" s="11">
        <v>969632179</v>
      </c>
      <c r="I196" s="7">
        <v>1</v>
      </c>
      <c r="J196" s="7"/>
      <c r="K196" s="7"/>
      <c r="L196" s="7">
        <f t="shared" si="12"/>
        <v>1</v>
      </c>
      <c r="M196" s="7">
        <v>2020</v>
      </c>
      <c r="N196" s="10"/>
    </row>
    <row r="197" spans="1:14" ht="33.6" x14ac:dyDescent="0.3">
      <c r="A197" s="7">
        <v>183</v>
      </c>
      <c r="B197" s="11" t="s">
        <v>668</v>
      </c>
      <c r="C197" s="11" t="s">
        <v>949</v>
      </c>
      <c r="D197" s="11" t="s">
        <v>669</v>
      </c>
      <c r="E197" s="11" t="s">
        <v>1014</v>
      </c>
      <c r="F197" s="11" t="s">
        <v>183</v>
      </c>
      <c r="G197" s="11" t="s">
        <v>184</v>
      </c>
      <c r="H197" s="11">
        <v>979519063</v>
      </c>
      <c r="I197" s="7">
        <v>1</v>
      </c>
      <c r="J197" s="7"/>
      <c r="K197" s="7"/>
      <c r="L197" s="7">
        <f t="shared" si="12"/>
        <v>1</v>
      </c>
      <c r="M197" s="7">
        <v>2020</v>
      </c>
      <c r="N197" s="10"/>
    </row>
    <row r="198" spans="1:14" ht="33.6" x14ac:dyDescent="0.3">
      <c r="A198" s="7">
        <v>184</v>
      </c>
      <c r="B198" s="11" t="s">
        <v>670</v>
      </c>
      <c r="C198" s="11" t="s">
        <v>949</v>
      </c>
      <c r="D198" s="11" t="s">
        <v>671</v>
      </c>
      <c r="E198" s="11" t="s">
        <v>1014</v>
      </c>
      <c r="F198" s="11" t="s">
        <v>672</v>
      </c>
      <c r="G198" s="11" t="s">
        <v>673</v>
      </c>
      <c r="H198" s="11">
        <v>979602474</v>
      </c>
      <c r="I198" s="7">
        <v>1</v>
      </c>
      <c r="J198" s="7"/>
      <c r="K198" s="7"/>
      <c r="L198" s="7">
        <f t="shared" si="12"/>
        <v>1</v>
      </c>
      <c r="M198" s="7">
        <v>2020</v>
      </c>
      <c r="N198" s="10"/>
    </row>
    <row r="199" spans="1:14" ht="50.4" x14ac:dyDescent="0.3">
      <c r="A199" s="7">
        <v>185</v>
      </c>
      <c r="B199" s="11" t="s">
        <v>177</v>
      </c>
      <c r="C199" s="11" t="s">
        <v>949</v>
      </c>
      <c r="D199" s="11" t="s">
        <v>178</v>
      </c>
      <c r="E199" s="11" t="s">
        <v>1019</v>
      </c>
      <c r="F199" s="11" t="s">
        <v>179</v>
      </c>
      <c r="G199" s="11" t="s">
        <v>180</v>
      </c>
      <c r="H199" s="11">
        <v>915100233</v>
      </c>
      <c r="I199" s="7">
        <v>1</v>
      </c>
      <c r="J199" s="7"/>
      <c r="K199" s="7"/>
      <c r="L199" s="7">
        <f t="shared" si="12"/>
        <v>1</v>
      </c>
      <c r="M199" s="7">
        <v>2021</v>
      </c>
      <c r="N199" s="10"/>
    </row>
    <row r="200" spans="1:14" ht="33.6" x14ac:dyDescent="0.3">
      <c r="A200" s="7">
        <v>186</v>
      </c>
      <c r="B200" s="11" t="s">
        <v>181</v>
      </c>
      <c r="C200" s="11" t="s">
        <v>949</v>
      </c>
      <c r="D200" s="11" t="s">
        <v>182</v>
      </c>
      <c r="E200" s="11" t="s">
        <v>1019</v>
      </c>
      <c r="F200" s="11" t="s">
        <v>183</v>
      </c>
      <c r="G200" s="11" t="s">
        <v>184</v>
      </c>
      <c r="H200" s="11">
        <v>979519063</v>
      </c>
      <c r="I200" s="7">
        <v>1</v>
      </c>
      <c r="J200" s="7"/>
      <c r="K200" s="7"/>
      <c r="L200" s="7">
        <f t="shared" si="12"/>
        <v>1</v>
      </c>
      <c r="M200" s="7">
        <v>2021</v>
      </c>
      <c r="N200" s="10"/>
    </row>
    <row r="201" spans="1:14" ht="50.4" x14ac:dyDescent="0.3">
      <c r="A201" s="7">
        <v>187</v>
      </c>
      <c r="B201" s="11" t="s">
        <v>185</v>
      </c>
      <c r="C201" s="11" t="s">
        <v>949</v>
      </c>
      <c r="D201" s="11" t="s">
        <v>186</v>
      </c>
      <c r="E201" s="11" t="s">
        <v>1016</v>
      </c>
      <c r="F201" s="11" t="s">
        <v>187</v>
      </c>
      <c r="G201" s="11" t="s">
        <v>188</v>
      </c>
      <c r="H201" s="11">
        <v>913041759</v>
      </c>
      <c r="I201" s="7">
        <v>1</v>
      </c>
      <c r="J201" s="7"/>
      <c r="K201" s="7"/>
      <c r="L201" s="7">
        <f t="shared" si="12"/>
        <v>1</v>
      </c>
      <c r="M201" s="7">
        <v>2021</v>
      </c>
      <c r="N201" s="10"/>
    </row>
    <row r="202" spans="1:14" ht="33.6" x14ac:dyDescent="0.3">
      <c r="A202" s="7">
        <v>188</v>
      </c>
      <c r="B202" s="11" t="s">
        <v>969</v>
      </c>
      <c r="C202" s="11" t="s">
        <v>949</v>
      </c>
      <c r="D202" s="11" t="s">
        <v>970</v>
      </c>
      <c r="E202" s="11" t="s">
        <v>1014</v>
      </c>
      <c r="F202" s="11" t="s">
        <v>971</v>
      </c>
      <c r="G202" s="11" t="s">
        <v>972</v>
      </c>
      <c r="H202" s="11" t="s">
        <v>973</v>
      </c>
      <c r="I202" s="11"/>
      <c r="J202" s="11">
        <v>1</v>
      </c>
      <c r="K202" s="11"/>
      <c r="L202" s="11">
        <v>1</v>
      </c>
      <c r="M202" s="11">
        <v>2022</v>
      </c>
      <c r="N202" s="10"/>
    </row>
    <row r="203" spans="1:14" ht="50.4" x14ac:dyDescent="0.3">
      <c r="A203" s="7">
        <v>189</v>
      </c>
      <c r="B203" s="11" t="s">
        <v>1123</v>
      </c>
      <c r="C203" s="11" t="s">
        <v>949</v>
      </c>
      <c r="D203" s="11" t="s">
        <v>1124</v>
      </c>
      <c r="E203" s="11" t="s">
        <v>1016</v>
      </c>
      <c r="F203" s="11" t="s">
        <v>1125</v>
      </c>
      <c r="G203" s="11" t="s">
        <v>188</v>
      </c>
      <c r="H203" s="11" t="s">
        <v>1225</v>
      </c>
      <c r="I203" s="11">
        <v>1</v>
      </c>
      <c r="J203" s="11"/>
      <c r="K203" s="11"/>
      <c r="L203" s="11">
        <v>1</v>
      </c>
      <c r="M203" s="11">
        <v>2022</v>
      </c>
      <c r="N203" s="10"/>
    </row>
    <row r="204" spans="1:14" ht="33.6" x14ac:dyDescent="0.3">
      <c r="A204" s="7">
        <v>190</v>
      </c>
      <c r="B204" s="11" t="s">
        <v>1126</v>
      </c>
      <c r="C204" s="11" t="s">
        <v>949</v>
      </c>
      <c r="D204" s="11" t="s">
        <v>1127</v>
      </c>
      <c r="E204" s="11" t="s">
        <v>1016</v>
      </c>
      <c r="F204" s="11" t="s">
        <v>1128</v>
      </c>
      <c r="G204" s="11" t="s">
        <v>1129</v>
      </c>
      <c r="H204" s="11" t="s">
        <v>1226</v>
      </c>
      <c r="I204" s="11"/>
      <c r="J204" s="11">
        <v>1</v>
      </c>
      <c r="K204" s="11"/>
      <c r="L204" s="11">
        <v>1</v>
      </c>
      <c r="M204" s="11">
        <v>2022</v>
      </c>
      <c r="N204" s="10"/>
    </row>
    <row r="205" spans="1:14" ht="50.4" x14ac:dyDescent="0.3">
      <c r="A205" s="7">
        <v>191</v>
      </c>
      <c r="B205" s="11" t="s">
        <v>1130</v>
      </c>
      <c r="C205" s="11" t="s">
        <v>1012</v>
      </c>
      <c r="D205" s="11" t="s">
        <v>1131</v>
      </c>
      <c r="E205" s="11" t="s">
        <v>1016</v>
      </c>
      <c r="F205" s="11" t="s">
        <v>971</v>
      </c>
      <c r="G205" s="11" t="s">
        <v>1132</v>
      </c>
      <c r="H205" s="11" t="s">
        <v>1227</v>
      </c>
      <c r="I205" s="11">
        <v>1</v>
      </c>
      <c r="J205" s="11"/>
      <c r="K205" s="11"/>
      <c r="L205" s="11">
        <v>1</v>
      </c>
      <c r="M205" s="11">
        <v>2022</v>
      </c>
      <c r="N205" s="10"/>
    </row>
    <row r="206" spans="1:14" ht="33.6" x14ac:dyDescent="0.3">
      <c r="A206" s="7">
        <v>192</v>
      </c>
      <c r="B206" s="11" t="s">
        <v>1133</v>
      </c>
      <c r="C206" s="11" t="s">
        <v>949</v>
      </c>
      <c r="D206" s="11" t="s">
        <v>1134</v>
      </c>
      <c r="E206" s="11" t="s">
        <v>1015</v>
      </c>
      <c r="F206" s="11" t="s">
        <v>1135</v>
      </c>
      <c r="G206" s="11" t="s">
        <v>1136</v>
      </c>
      <c r="H206" s="11" t="s">
        <v>1228</v>
      </c>
      <c r="I206" s="11">
        <v>1</v>
      </c>
      <c r="J206" s="11"/>
      <c r="K206" s="11"/>
      <c r="L206" s="11">
        <v>1</v>
      </c>
      <c r="M206" s="11">
        <v>2022</v>
      </c>
      <c r="N206" s="10"/>
    </row>
    <row r="207" spans="1:14" s="16" customFormat="1" x14ac:dyDescent="0.3">
      <c r="A207" s="5" t="s">
        <v>189</v>
      </c>
      <c r="B207" s="6" t="s">
        <v>190</v>
      </c>
      <c r="C207" s="11"/>
      <c r="D207" s="11"/>
      <c r="E207" s="11"/>
      <c r="F207" s="11"/>
      <c r="G207" s="11"/>
      <c r="H207" s="1"/>
      <c r="I207" s="5">
        <f>SUM(I208:I243)</f>
        <v>21</v>
      </c>
      <c r="J207" s="5">
        <f t="shared" ref="J207:L207" si="13">SUM(J208:J243)</f>
        <v>15</v>
      </c>
      <c r="K207" s="5">
        <f t="shared" si="13"/>
        <v>0</v>
      </c>
      <c r="L207" s="5">
        <f t="shared" si="13"/>
        <v>36</v>
      </c>
      <c r="M207" s="7"/>
      <c r="N207" s="10"/>
    </row>
    <row r="208" spans="1:14" s="16" customFormat="1" ht="33.6" x14ac:dyDescent="0.3">
      <c r="A208" s="7">
        <v>193</v>
      </c>
      <c r="B208" s="11" t="s">
        <v>674</v>
      </c>
      <c r="C208" s="11" t="s">
        <v>949</v>
      </c>
      <c r="D208" s="11" t="s">
        <v>675</v>
      </c>
      <c r="E208" s="11" t="s">
        <v>1016</v>
      </c>
      <c r="F208" s="11" t="s">
        <v>676</v>
      </c>
      <c r="G208" s="11" t="s">
        <v>677</v>
      </c>
      <c r="H208" s="7">
        <v>979495454</v>
      </c>
      <c r="I208" s="7"/>
      <c r="J208" s="7">
        <v>1</v>
      </c>
      <c r="K208" s="8"/>
      <c r="L208" s="7">
        <f>SUM(I208:K208)</f>
        <v>1</v>
      </c>
      <c r="M208" s="7">
        <v>2018</v>
      </c>
      <c r="N208" s="10" t="s">
        <v>1140</v>
      </c>
    </row>
    <row r="209" spans="1:14" s="16" customFormat="1" x14ac:dyDescent="0.3">
      <c r="A209" s="7">
        <v>194</v>
      </c>
      <c r="B209" s="11" t="s">
        <v>678</v>
      </c>
      <c r="C209" s="11" t="s">
        <v>983</v>
      </c>
      <c r="D209" s="32" t="s">
        <v>679</v>
      </c>
      <c r="E209" s="32" t="s">
        <v>1014</v>
      </c>
      <c r="F209" s="11" t="s">
        <v>680</v>
      </c>
      <c r="G209" s="11" t="s">
        <v>681</v>
      </c>
      <c r="H209" s="7">
        <v>905867922</v>
      </c>
      <c r="I209" s="7"/>
      <c r="J209" s="7">
        <v>1</v>
      </c>
      <c r="K209" s="8"/>
      <c r="L209" s="7">
        <f t="shared" ref="L209:L239" si="14">SUM(I209:K209)</f>
        <v>1</v>
      </c>
      <c r="M209" s="7">
        <v>2018</v>
      </c>
      <c r="N209" s="10"/>
    </row>
    <row r="210" spans="1:14" s="16" customFormat="1" x14ac:dyDescent="0.3">
      <c r="A210" s="7">
        <v>195</v>
      </c>
      <c r="B210" s="11" t="s">
        <v>682</v>
      </c>
      <c r="C210" s="11" t="s">
        <v>983</v>
      </c>
      <c r="D210" s="32"/>
      <c r="E210" s="32"/>
      <c r="F210" s="11" t="s">
        <v>680</v>
      </c>
      <c r="G210" s="11" t="s">
        <v>681</v>
      </c>
      <c r="H210" s="7">
        <v>905867922</v>
      </c>
      <c r="I210" s="7"/>
      <c r="J210" s="7">
        <v>1</v>
      </c>
      <c r="K210" s="8"/>
      <c r="L210" s="7">
        <f t="shared" si="14"/>
        <v>1</v>
      </c>
      <c r="M210" s="7">
        <v>2018</v>
      </c>
      <c r="N210" s="10"/>
    </row>
    <row r="211" spans="1:14" s="16" customFormat="1" ht="33.6" x14ac:dyDescent="0.3">
      <c r="A211" s="7">
        <v>196</v>
      </c>
      <c r="B211" s="11" t="s">
        <v>683</v>
      </c>
      <c r="C211" s="11" t="s">
        <v>1012</v>
      </c>
      <c r="D211" s="32" t="s">
        <v>684</v>
      </c>
      <c r="E211" s="32" t="s">
        <v>1014</v>
      </c>
      <c r="F211" s="11" t="s">
        <v>685</v>
      </c>
      <c r="G211" s="11" t="s">
        <v>686</v>
      </c>
      <c r="H211" s="7">
        <v>905572441</v>
      </c>
      <c r="I211" s="7"/>
      <c r="J211" s="7">
        <v>1</v>
      </c>
      <c r="K211" s="8"/>
      <c r="L211" s="7">
        <f t="shared" si="14"/>
        <v>1</v>
      </c>
      <c r="M211" s="7">
        <v>2018</v>
      </c>
      <c r="N211" s="10"/>
    </row>
    <row r="212" spans="1:14" s="16" customFormat="1" ht="33.6" x14ac:dyDescent="0.3">
      <c r="A212" s="7">
        <v>197</v>
      </c>
      <c r="B212" s="11" t="s">
        <v>687</v>
      </c>
      <c r="C212" s="11" t="s">
        <v>1013</v>
      </c>
      <c r="D212" s="32"/>
      <c r="E212" s="32"/>
      <c r="F212" s="11" t="s">
        <v>688</v>
      </c>
      <c r="G212" s="11" t="s">
        <v>686</v>
      </c>
      <c r="H212" s="11">
        <v>905572441</v>
      </c>
      <c r="I212" s="7">
        <v>1</v>
      </c>
      <c r="J212" s="7"/>
      <c r="K212" s="7"/>
      <c r="L212" s="7">
        <f t="shared" si="14"/>
        <v>1</v>
      </c>
      <c r="M212" s="7">
        <v>2020</v>
      </c>
      <c r="N212" s="10"/>
    </row>
    <row r="213" spans="1:14" ht="33.6" x14ac:dyDescent="0.3">
      <c r="A213" s="7">
        <v>198</v>
      </c>
      <c r="B213" s="11" t="s">
        <v>689</v>
      </c>
      <c r="C213" s="11" t="s">
        <v>949</v>
      </c>
      <c r="D213" s="32" t="s">
        <v>690</v>
      </c>
      <c r="E213" s="32" t="s">
        <v>1017</v>
      </c>
      <c r="F213" s="11" t="s">
        <v>193</v>
      </c>
      <c r="G213" s="11" t="s">
        <v>205</v>
      </c>
      <c r="H213" s="7">
        <v>918817551</v>
      </c>
      <c r="I213" s="7"/>
      <c r="J213" s="11">
        <v>1</v>
      </c>
      <c r="K213" s="13"/>
      <c r="L213" s="7">
        <f t="shared" si="14"/>
        <v>1</v>
      </c>
      <c r="M213" s="7">
        <v>2019</v>
      </c>
      <c r="N213" s="10"/>
    </row>
    <row r="214" spans="1:14" ht="33.6" x14ac:dyDescent="0.3">
      <c r="A214" s="7">
        <v>199</v>
      </c>
      <c r="B214" s="11" t="s">
        <v>691</v>
      </c>
      <c r="C214" s="11" t="s">
        <v>949</v>
      </c>
      <c r="D214" s="32"/>
      <c r="E214" s="32"/>
      <c r="F214" s="11" t="s">
        <v>193</v>
      </c>
      <c r="G214" s="11" t="s">
        <v>205</v>
      </c>
      <c r="H214" s="11">
        <v>944682510</v>
      </c>
      <c r="I214" s="7">
        <v>1</v>
      </c>
      <c r="J214" s="7"/>
      <c r="K214" s="7"/>
      <c r="L214" s="7">
        <f t="shared" si="14"/>
        <v>1</v>
      </c>
      <c r="M214" s="7">
        <v>2020</v>
      </c>
      <c r="N214" s="10"/>
    </row>
    <row r="215" spans="1:14" ht="33.6" x14ac:dyDescent="0.3">
      <c r="A215" s="7">
        <v>200</v>
      </c>
      <c r="B215" s="11" t="s">
        <v>692</v>
      </c>
      <c r="C215" s="11" t="s">
        <v>949</v>
      </c>
      <c r="D215" s="11" t="s">
        <v>693</v>
      </c>
      <c r="E215" s="11" t="s">
        <v>1014</v>
      </c>
      <c r="F215" s="11" t="s">
        <v>694</v>
      </c>
      <c r="G215" s="11" t="s">
        <v>695</v>
      </c>
      <c r="H215" s="7">
        <v>357267771</v>
      </c>
      <c r="I215" s="7">
        <v>1</v>
      </c>
      <c r="J215" s="11"/>
      <c r="K215" s="13"/>
      <c r="L215" s="7">
        <f t="shared" si="14"/>
        <v>1</v>
      </c>
      <c r="M215" s="7">
        <v>2019</v>
      </c>
      <c r="N215" s="10"/>
    </row>
    <row r="216" spans="1:14" x14ac:dyDescent="0.3">
      <c r="A216" s="7">
        <v>201</v>
      </c>
      <c r="B216" s="11" t="s">
        <v>696</v>
      </c>
      <c r="C216" s="11" t="s">
        <v>949</v>
      </c>
      <c r="D216" s="11" t="s">
        <v>697</v>
      </c>
      <c r="E216" s="11" t="s">
        <v>1014</v>
      </c>
      <c r="F216" s="11" t="s">
        <v>197</v>
      </c>
      <c r="G216" s="11" t="s">
        <v>698</v>
      </c>
      <c r="H216" s="7">
        <v>354081263</v>
      </c>
      <c r="I216" s="7">
        <v>1</v>
      </c>
      <c r="J216" s="11"/>
      <c r="K216" s="13"/>
      <c r="L216" s="7">
        <f t="shared" si="14"/>
        <v>1</v>
      </c>
      <c r="M216" s="7">
        <v>2019</v>
      </c>
      <c r="N216" s="10"/>
    </row>
    <row r="217" spans="1:14" ht="33.6" x14ac:dyDescent="0.3">
      <c r="A217" s="7">
        <v>202</v>
      </c>
      <c r="B217" s="11" t="s">
        <v>699</v>
      </c>
      <c r="C217" s="11" t="s">
        <v>949</v>
      </c>
      <c r="D217" s="11" t="s">
        <v>700</v>
      </c>
      <c r="E217" s="11" t="s">
        <v>1014</v>
      </c>
      <c r="F217" s="11" t="s">
        <v>197</v>
      </c>
      <c r="G217" s="11" t="s">
        <v>701</v>
      </c>
      <c r="H217" s="7">
        <v>986241966</v>
      </c>
      <c r="I217" s="7">
        <v>1</v>
      </c>
      <c r="J217" s="11"/>
      <c r="K217" s="13"/>
      <c r="L217" s="7">
        <f t="shared" si="14"/>
        <v>1</v>
      </c>
      <c r="M217" s="7">
        <v>2019</v>
      </c>
      <c r="N217" s="10"/>
    </row>
    <row r="218" spans="1:14" ht="33.6" x14ac:dyDescent="0.3">
      <c r="A218" s="7">
        <v>203</v>
      </c>
      <c r="B218" s="11" t="s">
        <v>702</v>
      </c>
      <c r="C218" s="11" t="s">
        <v>1012</v>
      </c>
      <c r="D218" s="11" t="s">
        <v>703</v>
      </c>
      <c r="E218" s="11" t="s">
        <v>1015</v>
      </c>
      <c r="F218" s="11" t="s">
        <v>704</v>
      </c>
      <c r="G218" s="11" t="s">
        <v>705</v>
      </c>
      <c r="H218" s="7">
        <v>388050811</v>
      </c>
      <c r="I218" s="7">
        <v>1</v>
      </c>
      <c r="J218" s="11"/>
      <c r="K218" s="13"/>
      <c r="L218" s="7">
        <f t="shared" si="14"/>
        <v>1</v>
      </c>
      <c r="M218" s="7">
        <v>2019</v>
      </c>
      <c r="N218" s="10"/>
    </row>
    <row r="219" spans="1:14" ht="15.75" customHeight="1" x14ac:dyDescent="0.3">
      <c r="A219" s="7">
        <v>204</v>
      </c>
      <c r="B219" s="11" t="s">
        <v>706</v>
      </c>
      <c r="C219" s="11" t="s">
        <v>1013</v>
      </c>
      <c r="D219" s="32" t="s">
        <v>707</v>
      </c>
      <c r="E219" s="32" t="s">
        <v>1014</v>
      </c>
      <c r="F219" s="11" t="s">
        <v>704</v>
      </c>
      <c r="G219" s="11" t="s">
        <v>708</v>
      </c>
      <c r="H219" s="7">
        <v>986958792</v>
      </c>
      <c r="I219" s="7"/>
      <c r="J219" s="11">
        <v>1</v>
      </c>
      <c r="K219" s="13"/>
      <c r="L219" s="7">
        <f t="shared" si="14"/>
        <v>1</v>
      </c>
      <c r="M219" s="7">
        <v>2019</v>
      </c>
      <c r="N219" s="10"/>
    </row>
    <row r="220" spans="1:14" ht="17.25" customHeight="1" x14ac:dyDescent="0.3">
      <c r="A220" s="7">
        <v>205</v>
      </c>
      <c r="B220" s="11" t="s">
        <v>709</v>
      </c>
      <c r="C220" s="11" t="s">
        <v>983</v>
      </c>
      <c r="D220" s="32"/>
      <c r="E220" s="32"/>
      <c r="F220" s="11" t="s">
        <v>704</v>
      </c>
      <c r="G220" s="11" t="s">
        <v>708</v>
      </c>
      <c r="H220" s="7">
        <v>986958792</v>
      </c>
      <c r="I220" s="7">
        <v>1</v>
      </c>
      <c r="J220" s="11"/>
      <c r="K220" s="13"/>
      <c r="L220" s="7">
        <f t="shared" si="14"/>
        <v>1</v>
      </c>
      <c r="M220" s="7">
        <v>2019</v>
      </c>
      <c r="N220" s="10"/>
    </row>
    <row r="221" spans="1:14" ht="33.6" x14ac:dyDescent="0.3">
      <c r="A221" s="7">
        <v>206</v>
      </c>
      <c r="B221" s="11" t="s">
        <v>710</v>
      </c>
      <c r="C221" s="11" t="s">
        <v>949</v>
      </c>
      <c r="D221" s="11" t="s">
        <v>711</v>
      </c>
      <c r="E221" s="11" t="s">
        <v>1014</v>
      </c>
      <c r="F221" s="11" t="s">
        <v>201</v>
      </c>
      <c r="G221" s="11" t="s">
        <v>712</v>
      </c>
      <c r="H221" s="7">
        <v>397281318</v>
      </c>
      <c r="I221" s="7">
        <v>1</v>
      </c>
      <c r="J221" s="11"/>
      <c r="K221" s="13"/>
      <c r="L221" s="7">
        <f t="shared" si="14"/>
        <v>1</v>
      </c>
      <c r="M221" s="7">
        <v>2019</v>
      </c>
      <c r="N221" s="10"/>
    </row>
    <row r="222" spans="1:14" ht="33.6" x14ac:dyDescent="0.3">
      <c r="A222" s="7">
        <v>207</v>
      </c>
      <c r="B222" s="11" t="s">
        <v>713</v>
      </c>
      <c r="C222" s="11" t="s">
        <v>949</v>
      </c>
      <c r="D222" s="11" t="s">
        <v>714</v>
      </c>
      <c r="E222" s="11" t="s">
        <v>1014</v>
      </c>
      <c r="F222" s="11" t="s">
        <v>680</v>
      </c>
      <c r="G222" s="11" t="s">
        <v>715</v>
      </c>
      <c r="H222" s="7">
        <v>982983123</v>
      </c>
      <c r="I222" s="7">
        <v>1</v>
      </c>
      <c r="J222" s="11"/>
      <c r="K222" s="13"/>
      <c r="L222" s="7">
        <f t="shared" si="14"/>
        <v>1</v>
      </c>
      <c r="M222" s="7">
        <v>2019</v>
      </c>
      <c r="N222" s="10"/>
    </row>
    <row r="223" spans="1:14" ht="33.6" x14ac:dyDescent="0.3">
      <c r="A223" s="7">
        <v>208</v>
      </c>
      <c r="B223" s="11" t="s">
        <v>716</v>
      </c>
      <c r="C223" s="11" t="s">
        <v>949</v>
      </c>
      <c r="D223" s="11" t="s">
        <v>717</v>
      </c>
      <c r="E223" s="11" t="s">
        <v>1016</v>
      </c>
      <c r="F223" s="11" t="s">
        <v>718</v>
      </c>
      <c r="G223" s="11" t="s">
        <v>719</v>
      </c>
      <c r="H223" s="7">
        <v>962037727</v>
      </c>
      <c r="I223" s="7"/>
      <c r="J223" s="11">
        <v>1</v>
      </c>
      <c r="K223" s="13"/>
      <c r="L223" s="7">
        <f t="shared" si="14"/>
        <v>1</v>
      </c>
      <c r="M223" s="7">
        <v>2019</v>
      </c>
      <c r="N223" s="10"/>
    </row>
    <row r="224" spans="1:14" ht="33.6" x14ac:dyDescent="0.3">
      <c r="A224" s="7">
        <v>209</v>
      </c>
      <c r="B224" s="11" t="s">
        <v>720</v>
      </c>
      <c r="C224" s="11" t="s">
        <v>949</v>
      </c>
      <c r="D224" s="32" t="s">
        <v>721</v>
      </c>
      <c r="E224" s="32" t="s">
        <v>1016</v>
      </c>
      <c r="F224" s="11" t="s">
        <v>722</v>
      </c>
      <c r="G224" s="11" t="s">
        <v>723</v>
      </c>
      <c r="H224" s="7">
        <v>976666121</v>
      </c>
      <c r="I224" s="7">
        <v>1</v>
      </c>
      <c r="J224" s="11"/>
      <c r="K224" s="13"/>
      <c r="L224" s="7">
        <f t="shared" si="14"/>
        <v>1</v>
      </c>
      <c r="M224" s="7">
        <v>2019</v>
      </c>
      <c r="N224" s="10"/>
    </row>
    <row r="225" spans="1:14" ht="33.6" x14ac:dyDescent="0.3">
      <c r="A225" s="7">
        <v>210</v>
      </c>
      <c r="B225" s="11" t="s">
        <v>724</v>
      </c>
      <c r="C225" s="11" t="s">
        <v>949</v>
      </c>
      <c r="D225" s="32"/>
      <c r="E225" s="32"/>
      <c r="F225" s="11" t="s">
        <v>722</v>
      </c>
      <c r="G225" s="11" t="s">
        <v>723</v>
      </c>
      <c r="H225" s="7">
        <v>976666121</v>
      </c>
      <c r="I225" s="7"/>
      <c r="J225" s="11">
        <v>1</v>
      </c>
      <c r="K225" s="13"/>
      <c r="L225" s="7">
        <f t="shared" si="14"/>
        <v>1</v>
      </c>
      <c r="M225" s="7">
        <v>2019</v>
      </c>
      <c r="N225" s="10"/>
    </row>
    <row r="226" spans="1:14" ht="33.6" x14ac:dyDescent="0.3">
      <c r="A226" s="7">
        <v>211</v>
      </c>
      <c r="B226" s="11" t="s">
        <v>725</v>
      </c>
      <c r="C226" s="11" t="s">
        <v>949</v>
      </c>
      <c r="D226" s="32"/>
      <c r="E226" s="32"/>
      <c r="F226" s="11" t="s">
        <v>722</v>
      </c>
      <c r="G226" s="11" t="s">
        <v>723</v>
      </c>
      <c r="H226" s="7">
        <v>976666121</v>
      </c>
      <c r="I226" s="7"/>
      <c r="J226" s="11">
        <v>1</v>
      </c>
      <c r="K226" s="13"/>
      <c r="L226" s="7">
        <f t="shared" si="14"/>
        <v>1</v>
      </c>
      <c r="M226" s="7">
        <v>2019</v>
      </c>
      <c r="N226" s="10"/>
    </row>
    <row r="227" spans="1:14" ht="33.6" x14ac:dyDescent="0.3">
      <c r="A227" s="7">
        <v>212</v>
      </c>
      <c r="B227" s="11" t="s">
        <v>726</v>
      </c>
      <c r="C227" s="11" t="s">
        <v>949</v>
      </c>
      <c r="D227" s="32"/>
      <c r="E227" s="32"/>
      <c r="F227" s="11" t="s">
        <v>722</v>
      </c>
      <c r="G227" s="11" t="s">
        <v>723</v>
      </c>
      <c r="H227" s="11">
        <v>976666121</v>
      </c>
      <c r="I227" s="7">
        <v>1</v>
      </c>
      <c r="J227" s="7"/>
      <c r="K227" s="7"/>
      <c r="L227" s="7">
        <f t="shared" si="14"/>
        <v>1</v>
      </c>
      <c r="M227" s="7">
        <v>2020</v>
      </c>
      <c r="N227" s="10"/>
    </row>
    <row r="228" spans="1:14" ht="33.6" x14ac:dyDescent="0.3">
      <c r="A228" s="7">
        <v>213</v>
      </c>
      <c r="B228" s="11" t="s">
        <v>727</v>
      </c>
      <c r="C228" s="11" t="s">
        <v>949</v>
      </c>
      <c r="D228" s="11" t="s">
        <v>728</v>
      </c>
      <c r="E228" s="11" t="s">
        <v>1017</v>
      </c>
      <c r="F228" s="11" t="s">
        <v>729</v>
      </c>
      <c r="G228" s="11" t="s">
        <v>730</v>
      </c>
      <c r="H228" s="11">
        <v>969248139</v>
      </c>
      <c r="I228" s="7">
        <v>1</v>
      </c>
      <c r="J228" s="7"/>
      <c r="K228" s="7"/>
      <c r="L228" s="7">
        <f t="shared" si="14"/>
        <v>1</v>
      </c>
      <c r="M228" s="7">
        <v>2020</v>
      </c>
      <c r="N228" s="10"/>
    </row>
    <row r="229" spans="1:14" ht="50.4" x14ac:dyDescent="0.3">
      <c r="A229" s="7">
        <v>214</v>
      </c>
      <c r="B229" s="11" t="s">
        <v>731</v>
      </c>
      <c r="C229" s="11" t="s">
        <v>949</v>
      </c>
      <c r="D229" s="11" t="s">
        <v>732</v>
      </c>
      <c r="E229" s="11" t="s">
        <v>1014</v>
      </c>
      <c r="F229" s="11" t="s">
        <v>733</v>
      </c>
      <c r="G229" s="11" t="s">
        <v>734</v>
      </c>
      <c r="H229" s="11">
        <v>334885507</v>
      </c>
      <c r="I229" s="7">
        <v>1</v>
      </c>
      <c r="J229" s="7"/>
      <c r="K229" s="7"/>
      <c r="L229" s="7">
        <f t="shared" si="14"/>
        <v>1</v>
      </c>
      <c r="M229" s="7">
        <v>2020</v>
      </c>
      <c r="N229" s="10"/>
    </row>
    <row r="230" spans="1:14" ht="50.4" x14ac:dyDescent="0.3">
      <c r="A230" s="7">
        <v>215</v>
      </c>
      <c r="B230" s="11" t="s">
        <v>735</v>
      </c>
      <c r="C230" s="11" t="s">
        <v>949</v>
      </c>
      <c r="D230" s="11" t="s">
        <v>736</v>
      </c>
      <c r="E230" s="11" t="s">
        <v>1016</v>
      </c>
      <c r="F230" s="11" t="s">
        <v>201</v>
      </c>
      <c r="G230" s="11" t="s">
        <v>737</v>
      </c>
      <c r="H230" s="11">
        <v>935530591</v>
      </c>
      <c r="I230" s="7">
        <v>1</v>
      </c>
      <c r="J230" s="7"/>
      <c r="K230" s="7"/>
      <c r="L230" s="7">
        <f t="shared" si="14"/>
        <v>1</v>
      </c>
      <c r="M230" s="7">
        <v>2020</v>
      </c>
      <c r="N230" s="10"/>
    </row>
    <row r="231" spans="1:14" ht="33.6" x14ac:dyDescent="0.3">
      <c r="A231" s="7">
        <v>216</v>
      </c>
      <c r="B231" s="11" t="s">
        <v>738</v>
      </c>
      <c r="C231" s="11" t="s">
        <v>949</v>
      </c>
      <c r="D231" s="11" t="s">
        <v>739</v>
      </c>
      <c r="E231" s="11" t="s">
        <v>1014</v>
      </c>
      <c r="F231" s="11" t="s">
        <v>740</v>
      </c>
      <c r="G231" s="11" t="s">
        <v>741</v>
      </c>
      <c r="H231" s="11">
        <v>981651181</v>
      </c>
      <c r="I231" s="7">
        <v>1</v>
      </c>
      <c r="J231" s="7"/>
      <c r="K231" s="7"/>
      <c r="L231" s="7">
        <f t="shared" si="14"/>
        <v>1</v>
      </c>
      <c r="M231" s="7">
        <v>2020</v>
      </c>
      <c r="N231" s="10"/>
    </row>
    <row r="232" spans="1:14" ht="33.6" x14ac:dyDescent="0.3">
      <c r="A232" s="7">
        <v>217</v>
      </c>
      <c r="B232" s="11" t="s">
        <v>742</v>
      </c>
      <c r="C232" s="11" t="s">
        <v>949</v>
      </c>
      <c r="D232" s="11" t="s">
        <v>192</v>
      </c>
      <c r="E232" s="11" t="s">
        <v>1014</v>
      </c>
      <c r="F232" s="11" t="s">
        <v>193</v>
      </c>
      <c r="G232" s="11" t="s">
        <v>743</v>
      </c>
      <c r="H232" s="11">
        <v>985750872</v>
      </c>
      <c r="I232" s="7">
        <v>1</v>
      </c>
      <c r="J232" s="7"/>
      <c r="K232" s="7"/>
      <c r="L232" s="7">
        <f t="shared" si="14"/>
        <v>1</v>
      </c>
      <c r="M232" s="7">
        <v>2020</v>
      </c>
      <c r="N232" s="10"/>
    </row>
    <row r="233" spans="1:14" ht="33.6" x14ac:dyDescent="0.3">
      <c r="A233" s="7">
        <v>218</v>
      </c>
      <c r="B233" s="11" t="s">
        <v>744</v>
      </c>
      <c r="C233" s="11" t="s">
        <v>949</v>
      </c>
      <c r="D233" s="11" t="s">
        <v>745</v>
      </c>
      <c r="E233" s="11" t="s">
        <v>1019</v>
      </c>
      <c r="F233" s="11" t="s">
        <v>680</v>
      </c>
      <c r="G233" s="11" t="s">
        <v>715</v>
      </c>
      <c r="H233" s="11">
        <v>914939325</v>
      </c>
      <c r="I233" s="7"/>
      <c r="J233" s="7">
        <v>1</v>
      </c>
      <c r="K233" s="7"/>
      <c r="L233" s="7">
        <f t="shared" si="14"/>
        <v>1</v>
      </c>
      <c r="M233" s="7">
        <v>2020</v>
      </c>
      <c r="N233" s="10"/>
    </row>
    <row r="234" spans="1:14" ht="50.4" x14ac:dyDescent="0.3">
      <c r="A234" s="7">
        <v>219</v>
      </c>
      <c r="B234" s="11" t="s">
        <v>746</v>
      </c>
      <c r="C234" s="11" t="s">
        <v>949</v>
      </c>
      <c r="D234" s="11" t="s">
        <v>747</v>
      </c>
      <c r="E234" s="11" t="s">
        <v>1016</v>
      </c>
      <c r="F234" s="11" t="s">
        <v>748</v>
      </c>
      <c r="G234" s="11" t="s">
        <v>749</v>
      </c>
      <c r="H234" s="11">
        <v>985272374</v>
      </c>
      <c r="I234" s="7">
        <v>1</v>
      </c>
      <c r="J234" s="7"/>
      <c r="K234" s="7"/>
      <c r="L234" s="7">
        <f t="shared" si="14"/>
        <v>1</v>
      </c>
      <c r="M234" s="7">
        <v>2020</v>
      </c>
      <c r="N234" s="10"/>
    </row>
    <row r="235" spans="1:14" ht="33.6" x14ac:dyDescent="0.3">
      <c r="A235" s="7">
        <v>220</v>
      </c>
      <c r="B235" s="11" t="s">
        <v>191</v>
      </c>
      <c r="C235" s="11" t="s">
        <v>949</v>
      </c>
      <c r="D235" s="11" t="s">
        <v>192</v>
      </c>
      <c r="E235" s="11" t="s">
        <v>1019</v>
      </c>
      <c r="F235" s="11" t="s">
        <v>193</v>
      </c>
      <c r="G235" s="11" t="s">
        <v>194</v>
      </c>
      <c r="H235" s="11">
        <v>985750872</v>
      </c>
      <c r="I235" s="7">
        <v>1</v>
      </c>
      <c r="J235" s="7"/>
      <c r="K235" s="7"/>
      <c r="L235" s="7">
        <f t="shared" si="14"/>
        <v>1</v>
      </c>
      <c r="M235" s="7">
        <v>2021</v>
      </c>
      <c r="N235" s="10"/>
    </row>
    <row r="236" spans="1:14" ht="33.6" x14ac:dyDescent="0.3">
      <c r="A236" s="7">
        <v>221</v>
      </c>
      <c r="B236" s="11" t="s">
        <v>195</v>
      </c>
      <c r="C236" s="11" t="s">
        <v>1013</v>
      </c>
      <c r="D236" s="11" t="s">
        <v>196</v>
      </c>
      <c r="E236" s="11" t="s">
        <v>1014</v>
      </c>
      <c r="F236" s="11" t="s">
        <v>197</v>
      </c>
      <c r="G236" s="11" t="s">
        <v>198</v>
      </c>
      <c r="H236" s="11">
        <v>702270999</v>
      </c>
      <c r="I236" s="7"/>
      <c r="J236" s="7">
        <v>1</v>
      </c>
      <c r="K236" s="7"/>
      <c r="L236" s="7">
        <f t="shared" si="14"/>
        <v>1</v>
      </c>
      <c r="M236" s="7">
        <v>2021</v>
      </c>
      <c r="N236" s="10"/>
    </row>
    <row r="237" spans="1:14" ht="33.6" x14ac:dyDescent="0.3">
      <c r="A237" s="7">
        <v>222</v>
      </c>
      <c r="B237" s="11" t="s">
        <v>199</v>
      </c>
      <c r="C237" s="11" t="s">
        <v>983</v>
      </c>
      <c r="D237" s="11" t="s">
        <v>200</v>
      </c>
      <c r="E237" s="11" t="s">
        <v>1014</v>
      </c>
      <c r="F237" s="11" t="s">
        <v>201</v>
      </c>
      <c r="G237" s="11" t="s">
        <v>202</v>
      </c>
      <c r="H237" s="11">
        <v>964535773</v>
      </c>
      <c r="I237" s="7">
        <v>1</v>
      </c>
      <c r="J237" s="7"/>
      <c r="K237" s="7"/>
      <c r="L237" s="7">
        <f t="shared" si="14"/>
        <v>1</v>
      </c>
      <c r="M237" s="7">
        <v>2021</v>
      </c>
      <c r="N237" s="10"/>
    </row>
    <row r="238" spans="1:14" ht="33.6" x14ac:dyDescent="0.3">
      <c r="A238" s="7">
        <v>223</v>
      </c>
      <c r="B238" s="11" t="s">
        <v>203</v>
      </c>
      <c r="C238" s="11" t="s">
        <v>949</v>
      </c>
      <c r="D238" s="11" t="s">
        <v>204</v>
      </c>
      <c r="E238" s="11" t="s">
        <v>1019</v>
      </c>
      <c r="F238" s="11" t="s">
        <v>193</v>
      </c>
      <c r="G238" s="11" t="s">
        <v>205</v>
      </c>
      <c r="H238" s="11">
        <v>944682510</v>
      </c>
      <c r="I238" s="7">
        <v>1</v>
      </c>
      <c r="J238" s="7"/>
      <c r="K238" s="7"/>
      <c r="L238" s="7">
        <f t="shared" si="14"/>
        <v>1</v>
      </c>
      <c r="M238" s="7">
        <v>2021</v>
      </c>
      <c r="N238" s="10"/>
    </row>
    <row r="239" spans="1:14" ht="67.2" x14ac:dyDescent="0.3">
      <c r="A239" s="7">
        <v>224</v>
      </c>
      <c r="B239" s="11" t="s">
        <v>206</v>
      </c>
      <c r="C239" s="11" t="s">
        <v>1012</v>
      </c>
      <c r="D239" s="11" t="s">
        <v>207</v>
      </c>
      <c r="E239" s="11" t="s">
        <v>1014</v>
      </c>
      <c r="F239" s="11" t="s">
        <v>208</v>
      </c>
      <c r="G239" s="11" t="s">
        <v>209</v>
      </c>
      <c r="H239" s="11">
        <v>976201126</v>
      </c>
      <c r="I239" s="7"/>
      <c r="J239" s="7">
        <v>1</v>
      </c>
      <c r="K239" s="7"/>
      <c r="L239" s="7">
        <f t="shared" si="14"/>
        <v>1</v>
      </c>
      <c r="M239" s="7">
        <v>2021</v>
      </c>
      <c r="N239" s="10" t="s">
        <v>379</v>
      </c>
    </row>
    <row r="240" spans="1:14" ht="33.6" x14ac:dyDescent="0.3">
      <c r="A240" s="7">
        <v>225</v>
      </c>
      <c r="B240" s="11" t="s">
        <v>974</v>
      </c>
      <c r="C240" s="11" t="s">
        <v>949</v>
      </c>
      <c r="D240" s="11" t="s">
        <v>975</v>
      </c>
      <c r="E240" s="11" t="s">
        <v>1014</v>
      </c>
      <c r="F240" s="11" t="s">
        <v>976</v>
      </c>
      <c r="G240" s="11" t="s">
        <v>730</v>
      </c>
      <c r="H240" s="10" t="s">
        <v>977</v>
      </c>
      <c r="I240" s="10"/>
      <c r="J240" s="10">
        <v>1</v>
      </c>
      <c r="K240" s="10"/>
      <c r="L240" s="10">
        <v>1</v>
      </c>
      <c r="M240" s="10">
        <v>2022</v>
      </c>
      <c r="N240" s="10"/>
    </row>
    <row r="241" spans="1:14" ht="33.6" x14ac:dyDescent="0.3">
      <c r="A241" s="7">
        <v>226</v>
      </c>
      <c r="B241" s="11" t="s">
        <v>978</v>
      </c>
      <c r="C241" s="11" t="s">
        <v>949</v>
      </c>
      <c r="D241" s="11" t="s">
        <v>979</v>
      </c>
      <c r="E241" s="11" t="s">
        <v>1014</v>
      </c>
      <c r="F241" s="11" t="s">
        <v>980</v>
      </c>
      <c r="G241" s="11" t="s">
        <v>737</v>
      </c>
      <c r="H241" s="10" t="s">
        <v>981</v>
      </c>
      <c r="I241" s="10"/>
      <c r="J241" s="10">
        <v>1</v>
      </c>
      <c r="K241" s="10"/>
      <c r="L241" s="10">
        <v>1</v>
      </c>
      <c r="M241" s="10">
        <v>2022</v>
      </c>
      <c r="N241" s="10"/>
    </row>
    <row r="242" spans="1:14" ht="50.4" x14ac:dyDescent="0.3">
      <c r="A242" s="7">
        <v>227</v>
      </c>
      <c r="B242" s="11" t="s">
        <v>982</v>
      </c>
      <c r="C242" s="11" t="s">
        <v>983</v>
      </c>
      <c r="D242" s="11" t="s">
        <v>984</v>
      </c>
      <c r="E242" s="11" t="s">
        <v>1014</v>
      </c>
      <c r="F242" s="11" t="s">
        <v>980</v>
      </c>
      <c r="G242" s="11" t="s">
        <v>985</v>
      </c>
      <c r="H242" s="10" t="s">
        <v>986</v>
      </c>
      <c r="I242" s="10"/>
      <c r="J242" s="10">
        <v>1</v>
      </c>
      <c r="K242" s="10"/>
      <c r="L242" s="10">
        <v>1</v>
      </c>
      <c r="M242" s="10">
        <v>2022</v>
      </c>
      <c r="N242" s="10"/>
    </row>
    <row r="243" spans="1:14" ht="33.6" x14ac:dyDescent="0.3">
      <c r="A243" s="7">
        <v>228</v>
      </c>
      <c r="B243" s="11" t="s">
        <v>1138</v>
      </c>
      <c r="C243" s="11" t="s">
        <v>949</v>
      </c>
      <c r="D243" s="11" t="s">
        <v>1139</v>
      </c>
      <c r="E243" s="10" t="s">
        <v>1014</v>
      </c>
      <c r="F243" s="11" t="s">
        <v>980</v>
      </c>
      <c r="G243" s="11" t="s">
        <v>194</v>
      </c>
      <c r="H243" s="10" t="s">
        <v>1229</v>
      </c>
      <c r="I243" s="10">
        <v>1</v>
      </c>
      <c r="J243" s="10"/>
      <c r="K243" s="10"/>
      <c r="L243" s="10">
        <v>1</v>
      </c>
      <c r="M243" s="10">
        <v>2022</v>
      </c>
      <c r="N243" s="10"/>
    </row>
    <row r="244" spans="1:14" s="16" customFormat="1" x14ac:dyDescent="0.3">
      <c r="A244" s="5" t="s">
        <v>210</v>
      </c>
      <c r="B244" s="6" t="s">
        <v>211</v>
      </c>
      <c r="C244" s="11"/>
      <c r="D244" s="11"/>
      <c r="E244" s="11"/>
      <c r="F244" s="11"/>
      <c r="G244" s="11"/>
      <c r="H244" s="7"/>
      <c r="I244" s="5">
        <f>SUM(I245:I258)</f>
        <v>13</v>
      </c>
      <c r="J244" s="5">
        <f t="shared" ref="J244:L244" si="15">SUM(J245:J258)</f>
        <v>1</v>
      </c>
      <c r="K244" s="5">
        <f t="shared" si="15"/>
        <v>0</v>
      </c>
      <c r="L244" s="5">
        <f t="shared" si="15"/>
        <v>14</v>
      </c>
      <c r="M244" s="7"/>
      <c r="N244" s="10"/>
    </row>
    <row r="245" spans="1:14" s="16" customFormat="1" ht="33.6" x14ac:dyDescent="0.3">
      <c r="A245" s="7">
        <v>229</v>
      </c>
      <c r="B245" s="11" t="s">
        <v>750</v>
      </c>
      <c r="C245" s="11" t="s">
        <v>949</v>
      </c>
      <c r="D245" s="32" t="s">
        <v>751</v>
      </c>
      <c r="E245" s="32" t="s">
        <v>1014</v>
      </c>
      <c r="F245" s="11" t="s">
        <v>752</v>
      </c>
      <c r="G245" s="11" t="s">
        <v>753</v>
      </c>
      <c r="H245" s="7">
        <v>979947547</v>
      </c>
      <c r="I245" s="7">
        <v>1</v>
      </c>
      <c r="J245" s="11"/>
      <c r="K245" s="8"/>
      <c r="L245" s="7">
        <f t="shared" ref="L245:L308" si="16">SUM(I245:K245)</f>
        <v>1</v>
      </c>
      <c r="M245" s="7">
        <v>2018</v>
      </c>
      <c r="N245" s="10"/>
    </row>
    <row r="246" spans="1:14" s="16" customFormat="1" ht="33.6" x14ac:dyDescent="0.3">
      <c r="A246" s="7">
        <v>230</v>
      </c>
      <c r="B246" s="11" t="s">
        <v>754</v>
      </c>
      <c r="C246" s="11" t="s">
        <v>949</v>
      </c>
      <c r="D246" s="32"/>
      <c r="E246" s="32"/>
      <c r="F246" s="11" t="s">
        <v>752</v>
      </c>
      <c r="G246" s="11" t="s">
        <v>753</v>
      </c>
      <c r="H246" s="7">
        <v>979947547</v>
      </c>
      <c r="I246" s="7">
        <v>1</v>
      </c>
      <c r="J246" s="11"/>
      <c r="K246" s="13"/>
      <c r="L246" s="7">
        <f>SUM(I246:K246)</f>
        <v>1</v>
      </c>
      <c r="M246" s="7">
        <v>2019</v>
      </c>
      <c r="N246" s="10"/>
    </row>
    <row r="247" spans="1:14" s="16" customFormat="1" ht="33.6" x14ac:dyDescent="0.3">
      <c r="A247" s="7">
        <v>231</v>
      </c>
      <c r="B247" s="11" t="s">
        <v>755</v>
      </c>
      <c r="C247" s="11" t="s">
        <v>983</v>
      </c>
      <c r="D247" s="32"/>
      <c r="E247" s="32"/>
      <c r="F247" s="11" t="s">
        <v>752</v>
      </c>
      <c r="G247" s="11" t="s">
        <v>753</v>
      </c>
      <c r="H247" s="7">
        <v>979947547</v>
      </c>
      <c r="I247" s="7">
        <v>1</v>
      </c>
      <c r="J247" s="7"/>
      <c r="K247" s="7"/>
      <c r="L247" s="7">
        <f>SUM(I247:K247)</f>
        <v>1</v>
      </c>
      <c r="M247" s="7">
        <v>2020</v>
      </c>
      <c r="N247" s="10"/>
    </row>
    <row r="248" spans="1:14" ht="18.75" customHeight="1" x14ac:dyDescent="0.3">
      <c r="A248" s="7">
        <v>232</v>
      </c>
      <c r="B248" s="11" t="s">
        <v>756</v>
      </c>
      <c r="C248" s="11" t="s">
        <v>1013</v>
      </c>
      <c r="D248" s="11" t="s">
        <v>757</v>
      </c>
      <c r="E248" s="11" t="s">
        <v>1015</v>
      </c>
      <c r="F248" s="11" t="s">
        <v>752</v>
      </c>
      <c r="G248" s="11" t="s">
        <v>758</v>
      </c>
      <c r="H248" s="7">
        <v>909549158</v>
      </c>
      <c r="I248" s="7">
        <v>1</v>
      </c>
      <c r="J248" s="11"/>
      <c r="K248" s="13"/>
      <c r="L248" s="7">
        <f t="shared" si="16"/>
        <v>1</v>
      </c>
      <c r="M248" s="7">
        <v>2019</v>
      </c>
      <c r="N248" s="10"/>
    </row>
    <row r="249" spans="1:14" ht="33.6" x14ac:dyDescent="0.3">
      <c r="A249" s="7">
        <v>233</v>
      </c>
      <c r="B249" s="11" t="s">
        <v>759</v>
      </c>
      <c r="C249" s="11" t="s">
        <v>949</v>
      </c>
      <c r="D249" s="11" t="s">
        <v>760</v>
      </c>
      <c r="E249" s="11" t="s">
        <v>1014</v>
      </c>
      <c r="F249" s="11" t="s">
        <v>761</v>
      </c>
      <c r="G249" s="11" t="s">
        <v>762</v>
      </c>
      <c r="H249" s="7">
        <v>905546677</v>
      </c>
      <c r="I249" s="7">
        <v>1</v>
      </c>
      <c r="J249" s="11"/>
      <c r="K249" s="13"/>
      <c r="L249" s="7">
        <f t="shared" si="16"/>
        <v>1</v>
      </c>
      <c r="M249" s="7">
        <v>2019</v>
      </c>
      <c r="N249" s="10"/>
    </row>
    <row r="250" spans="1:14" ht="50.4" x14ac:dyDescent="0.3">
      <c r="A250" s="7">
        <v>234</v>
      </c>
      <c r="B250" s="11" t="s">
        <v>763</v>
      </c>
      <c r="C250" s="11" t="s">
        <v>1013</v>
      </c>
      <c r="D250" s="11" t="s">
        <v>764</v>
      </c>
      <c r="E250" s="11" t="s">
        <v>1015</v>
      </c>
      <c r="F250" s="11" t="s">
        <v>752</v>
      </c>
      <c r="G250" s="11" t="s">
        <v>765</v>
      </c>
      <c r="H250" s="11">
        <v>973925579</v>
      </c>
      <c r="I250" s="7"/>
      <c r="J250" s="7">
        <v>1</v>
      </c>
      <c r="K250" s="7"/>
      <c r="L250" s="7">
        <f t="shared" si="16"/>
        <v>1</v>
      </c>
      <c r="M250" s="7">
        <v>2020</v>
      </c>
      <c r="N250" s="10"/>
    </row>
    <row r="251" spans="1:14" ht="33.6" x14ac:dyDescent="0.3">
      <c r="A251" s="7">
        <v>235</v>
      </c>
      <c r="B251" s="11" t="s">
        <v>766</v>
      </c>
      <c r="C251" s="11" t="s">
        <v>949</v>
      </c>
      <c r="D251" s="11" t="s">
        <v>767</v>
      </c>
      <c r="E251" s="11" t="s">
        <v>1015</v>
      </c>
      <c r="F251" s="11" t="s">
        <v>761</v>
      </c>
      <c r="G251" s="11" t="s">
        <v>768</v>
      </c>
      <c r="H251" s="11">
        <v>359029415</v>
      </c>
      <c r="I251" s="7">
        <v>1</v>
      </c>
      <c r="J251" s="7"/>
      <c r="K251" s="7"/>
      <c r="L251" s="7">
        <f t="shared" si="16"/>
        <v>1</v>
      </c>
      <c r="M251" s="7">
        <v>2020</v>
      </c>
      <c r="N251" s="10"/>
    </row>
    <row r="252" spans="1:14" ht="33.6" x14ac:dyDescent="0.3">
      <c r="A252" s="7">
        <v>236</v>
      </c>
      <c r="B252" s="11" t="s">
        <v>212</v>
      </c>
      <c r="C252" s="11" t="s">
        <v>949</v>
      </c>
      <c r="D252" s="11" t="s">
        <v>213</v>
      </c>
      <c r="E252" s="11" t="s">
        <v>1015</v>
      </c>
      <c r="F252" s="11" t="s">
        <v>214</v>
      </c>
      <c r="G252" s="11" t="s">
        <v>215</v>
      </c>
      <c r="H252" s="11">
        <v>385360526</v>
      </c>
      <c r="I252" s="7">
        <v>1</v>
      </c>
      <c r="J252" s="7"/>
      <c r="K252" s="7"/>
      <c r="L252" s="7">
        <f t="shared" si="16"/>
        <v>1</v>
      </c>
      <c r="M252" s="7">
        <v>2021</v>
      </c>
      <c r="N252" s="10"/>
    </row>
    <row r="253" spans="1:14" ht="33.6" x14ac:dyDescent="0.3">
      <c r="A253" s="7">
        <v>237</v>
      </c>
      <c r="B253" s="11" t="s">
        <v>216</v>
      </c>
      <c r="C253" s="11" t="s">
        <v>949</v>
      </c>
      <c r="D253" s="11" t="s">
        <v>217</v>
      </c>
      <c r="E253" s="11" t="s">
        <v>1014</v>
      </c>
      <c r="F253" s="11" t="s">
        <v>218</v>
      </c>
      <c r="G253" s="11" t="s">
        <v>946</v>
      </c>
      <c r="H253" s="18" t="s">
        <v>947</v>
      </c>
      <c r="I253" s="7">
        <v>1</v>
      </c>
      <c r="J253" s="7"/>
      <c r="K253" s="7"/>
      <c r="L253" s="7">
        <f t="shared" si="16"/>
        <v>1</v>
      </c>
      <c r="M253" s="7">
        <v>2021</v>
      </c>
      <c r="N253" s="10"/>
    </row>
    <row r="254" spans="1:14" ht="33.6" x14ac:dyDescent="0.3">
      <c r="A254" s="7">
        <v>238</v>
      </c>
      <c r="B254" s="11" t="s">
        <v>219</v>
      </c>
      <c r="C254" s="11" t="s">
        <v>983</v>
      </c>
      <c r="D254" s="11" t="s">
        <v>220</v>
      </c>
      <c r="E254" s="11" t="s">
        <v>1014</v>
      </c>
      <c r="F254" s="11" t="s">
        <v>221</v>
      </c>
      <c r="G254" s="11" t="s">
        <v>944</v>
      </c>
      <c r="H254" s="18" t="s">
        <v>945</v>
      </c>
      <c r="I254" s="7">
        <v>1</v>
      </c>
      <c r="J254" s="7"/>
      <c r="K254" s="7"/>
      <c r="L254" s="7">
        <f t="shared" si="16"/>
        <v>1</v>
      </c>
      <c r="M254" s="7">
        <v>2021</v>
      </c>
      <c r="N254" s="10"/>
    </row>
    <row r="255" spans="1:14" ht="33.6" x14ac:dyDescent="0.3">
      <c r="A255" s="7">
        <v>239</v>
      </c>
      <c r="B255" s="11" t="s">
        <v>1141</v>
      </c>
      <c r="C255" s="11" t="s">
        <v>1013</v>
      </c>
      <c r="D255" s="11" t="s">
        <v>1142</v>
      </c>
      <c r="E255" s="10" t="s">
        <v>1015</v>
      </c>
      <c r="F255" s="11" t="s">
        <v>1143</v>
      </c>
      <c r="G255" s="11" t="s">
        <v>1144</v>
      </c>
      <c r="H255" s="18" t="s">
        <v>1230</v>
      </c>
      <c r="I255" s="7">
        <v>1</v>
      </c>
      <c r="J255" s="7"/>
      <c r="K255" s="7"/>
      <c r="L255" s="7">
        <f t="shared" si="16"/>
        <v>1</v>
      </c>
      <c r="M255" s="7">
        <v>2022</v>
      </c>
      <c r="N255" s="10"/>
    </row>
    <row r="256" spans="1:14" ht="33.6" x14ac:dyDescent="0.3">
      <c r="A256" s="7">
        <v>240</v>
      </c>
      <c r="B256" s="11" t="s">
        <v>1145</v>
      </c>
      <c r="C256" s="11" t="s">
        <v>949</v>
      </c>
      <c r="D256" s="11" t="s">
        <v>1146</v>
      </c>
      <c r="E256" s="10" t="s">
        <v>1015</v>
      </c>
      <c r="F256" s="11" t="s">
        <v>1143</v>
      </c>
      <c r="G256" s="11" t="s">
        <v>1147</v>
      </c>
      <c r="H256" s="18" t="s">
        <v>1231</v>
      </c>
      <c r="I256" s="7">
        <v>1</v>
      </c>
      <c r="J256" s="7"/>
      <c r="K256" s="7"/>
      <c r="L256" s="7">
        <f t="shared" si="16"/>
        <v>1</v>
      </c>
      <c r="M256" s="7">
        <v>2022</v>
      </c>
      <c r="N256" s="10"/>
    </row>
    <row r="257" spans="1:14" ht="33.6" x14ac:dyDescent="0.3">
      <c r="A257" s="7">
        <v>241</v>
      </c>
      <c r="B257" s="11" t="s">
        <v>1148</v>
      </c>
      <c r="C257" s="11" t="s">
        <v>1012</v>
      </c>
      <c r="D257" s="11" t="s">
        <v>1149</v>
      </c>
      <c r="E257" s="10" t="s">
        <v>1015</v>
      </c>
      <c r="F257" s="11" t="s">
        <v>1150</v>
      </c>
      <c r="G257" s="11" t="s">
        <v>1151</v>
      </c>
      <c r="H257" s="18" t="s">
        <v>1232</v>
      </c>
      <c r="I257" s="7">
        <v>1</v>
      </c>
      <c r="J257" s="7"/>
      <c r="K257" s="7"/>
      <c r="L257" s="7">
        <f t="shared" si="16"/>
        <v>1</v>
      </c>
      <c r="M257" s="7">
        <v>2022</v>
      </c>
      <c r="N257" s="10"/>
    </row>
    <row r="258" spans="1:14" ht="33.6" x14ac:dyDescent="0.3">
      <c r="A258" s="7">
        <v>242</v>
      </c>
      <c r="B258" s="11" t="s">
        <v>1152</v>
      </c>
      <c r="C258" s="11" t="s">
        <v>1012</v>
      </c>
      <c r="D258" s="11" t="s">
        <v>1153</v>
      </c>
      <c r="E258" s="10" t="s">
        <v>1015</v>
      </c>
      <c r="F258" s="11" t="s">
        <v>1154</v>
      </c>
      <c r="G258" s="11" t="s">
        <v>1155</v>
      </c>
      <c r="H258" s="18">
        <v>869954107</v>
      </c>
      <c r="I258" s="7">
        <v>1</v>
      </c>
      <c r="J258" s="7"/>
      <c r="K258" s="7"/>
      <c r="L258" s="7">
        <f t="shared" si="16"/>
        <v>1</v>
      </c>
      <c r="M258" s="7">
        <v>2022</v>
      </c>
      <c r="N258" s="10"/>
    </row>
    <row r="259" spans="1:14" s="16" customFormat="1" x14ac:dyDescent="0.3">
      <c r="A259" s="5" t="s">
        <v>239</v>
      </c>
      <c r="B259" s="6" t="s">
        <v>222</v>
      </c>
      <c r="C259" s="11"/>
      <c r="D259" s="11"/>
      <c r="E259" s="11"/>
      <c r="F259" s="11"/>
      <c r="G259" s="11"/>
      <c r="H259" s="7"/>
      <c r="I259" s="5">
        <f>SUM(I260:I271)</f>
        <v>12</v>
      </c>
      <c r="J259" s="5">
        <f>SUM(J260:J271)</f>
        <v>0</v>
      </c>
      <c r="K259" s="5">
        <f>SUM(K260:K271)</f>
        <v>0</v>
      </c>
      <c r="L259" s="5">
        <f>SUM(L260:L271)</f>
        <v>12</v>
      </c>
      <c r="M259" s="7"/>
      <c r="N259" s="10"/>
    </row>
    <row r="260" spans="1:14" ht="50.4" x14ac:dyDescent="0.3">
      <c r="A260" s="7">
        <v>243</v>
      </c>
      <c r="B260" s="11" t="s">
        <v>769</v>
      </c>
      <c r="C260" s="11" t="s">
        <v>949</v>
      </c>
      <c r="D260" s="11" t="s">
        <v>770</v>
      </c>
      <c r="E260" s="11" t="s">
        <v>1014</v>
      </c>
      <c r="F260" s="11" t="s">
        <v>771</v>
      </c>
      <c r="G260" s="11" t="s">
        <v>233</v>
      </c>
      <c r="H260" s="7">
        <v>982363505</v>
      </c>
      <c r="I260" s="7">
        <v>1</v>
      </c>
      <c r="J260" s="13"/>
      <c r="K260" s="13"/>
      <c r="L260" s="7">
        <f t="shared" si="16"/>
        <v>1</v>
      </c>
      <c r="M260" s="7">
        <v>2018</v>
      </c>
      <c r="N260" s="10"/>
    </row>
    <row r="261" spans="1:14" ht="50.4" x14ac:dyDescent="0.3">
      <c r="A261" s="7">
        <v>244</v>
      </c>
      <c r="B261" s="11" t="s">
        <v>772</v>
      </c>
      <c r="C261" s="11" t="s">
        <v>949</v>
      </c>
      <c r="D261" s="11" t="s">
        <v>773</v>
      </c>
      <c r="E261" s="11" t="s">
        <v>1016</v>
      </c>
      <c r="F261" s="11" t="s">
        <v>774</v>
      </c>
      <c r="G261" s="11" t="s">
        <v>775</v>
      </c>
      <c r="H261" s="7" t="s">
        <v>776</v>
      </c>
      <c r="I261" s="7">
        <v>1</v>
      </c>
      <c r="J261" s="11"/>
      <c r="K261" s="13"/>
      <c r="L261" s="7">
        <f t="shared" si="16"/>
        <v>1</v>
      </c>
      <c r="M261" s="7">
        <v>2019</v>
      </c>
      <c r="N261" s="10"/>
    </row>
    <row r="262" spans="1:14" ht="33.6" x14ac:dyDescent="0.3">
      <c r="A262" s="7">
        <v>245</v>
      </c>
      <c r="B262" s="11" t="s">
        <v>777</v>
      </c>
      <c r="C262" s="11" t="s">
        <v>949</v>
      </c>
      <c r="D262" s="11" t="s">
        <v>778</v>
      </c>
      <c r="E262" s="11" t="s">
        <v>1015</v>
      </c>
      <c r="F262" s="11" t="s">
        <v>774</v>
      </c>
      <c r="G262" s="11" t="s">
        <v>779</v>
      </c>
      <c r="H262" s="12">
        <v>982279460</v>
      </c>
      <c r="I262" s="7">
        <v>1</v>
      </c>
      <c r="J262" s="11"/>
      <c r="K262" s="13"/>
      <c r="L262" s="7">
        <f t="shared" si="16"/>
        <v>1</v>
      </c>
      <c r="M262" s="7">
        <v>2019</v>
      </c>
      <c r="N262" s="10" t="s">
        <v>1140</v>
      </c>
    </row>
    <row r="263" spans="1:14" ht="33.6" x14ac:dyDescent="0.3">
      <c r="A263" s="7">
        <v>246</v>
      </c>
      <c r="B263" s="11" t="s">
        <v>780</v>
      </c>
      <c r="C263" s="11" t="s">
        <v>949</v>
      </c>
      <c r="D263" s="11" t="s">
        <v>781</v>
      </c>
      <c r="E263" s="11" t="s">
        <v>1015</v>
      </c>
      <c r="F263" s="11" t="s">
        <v>782</v>
      </c>
      <c r="G263" s="11" t="s">
        <v>226</v>
      </c>
      <c r="H263" s="11">
        <v>914855211</v>
      </c>
      <c r="I263" s="7">
        <v>1</v>
      </c>
      <c r="J263" s="7"/>
      <c r="K263" s="7"/>
      <c r="L263" s="7">
        <f t="shared" si="16"/>
        <v>1</v>
      </c>
      <c r="M263" s="7">
        <v>2020</v>
      </c>
      <c r="N263" s="10"/>
    </row>
    <row r="264" spans="1:14" ht="33.6" x14ac:dyDescent="0.3">
      <c r="A264" s="7">
        <v>247</v>
      </c>
      <c r="B264" s="11" t="s">
        <v>783</v>
      </c>
      <c r="C264" s="11" t="s">
        <v>949</v>
      </c>
      <c r="D264" s="11" t="s">
        <v>784</v>
      </c>
      <c r="E264" s="11" t="s">
        <v>1015</v>
      </c>
      <c r="F264" s="11" t="s">
        <v>785</v>
      </c>
      <c r="G264" s="11" t="s">
        <v>786</v>
      </c>
      <c r="H264" s="11">
        <v>363084828</v>
      </c>
      <c r="I264" s="7">
        <v>1</v>
      </c>
      <c r="J264" s="7"/>
      <c r="K264" s="7"/>
      <c r="L264" s="7">
        <f t="shared" si="16"/>
        <v>1</v>
      </c>
      <c r="M264" s="7">
        <v>2020</v>
      </c>
      <c r="N264" s="10"/>
    </row>
    <row r="265" spans="1:14" ht="33.6" x14ac:dyDescent="0.3">
      <c r="A265" s="7">
        <v>248</v>
      </c>
      <c r="B265" s="11" t="s">
        <v>223</v>
      </c>
      <c r="C265" s="11" t="s">
        <v>949</v>
      </c>
      <c r="D265" s="11" t="s">
        <v>224</v>
      </c>
      <c r="E265" s="11" t="s">
        <v>1019</v>
      </c>
      <c r="F265" s="11" t="s">
        <v>225</v>
      </c>
      <c r="G265" s="11" t="s">
        <v>226</v>
      </c>
      <c r="H265" s="14">
        <v>914855211</v>
      </c>
      <c r="I265" s="7">
        <v>1</v>
      </c>
      <c r="J265" s="7"/>
      <c r="K265" s="7"/>
      <c r="L265" s="7">
        <f t="shared" si="16"/>
        <v>1</v>
      </c>
      <c r="M265" s="7">
        <v>2021</v>
      </c>
      <c r="N265" s="10"/>
    </row>
    <row r="266" spans="1:14" ht="33.6" x14ac:dyDescent="0.3">
      <c r="A266" s="7">
        <v>249</v>
      </c>
      <c r="B266" s="11" t="s">
        <v>227</v>
      </c>
      <c r="C266" s="11" t="s">
        <v>949</v>
      </c>
      <c r="D266" s="11" t="s">
        <v>228</v>
      </c>
      <c r="E266" s="11" t="s">
        <v>1015</v>
      </c>
      <c r="F266" s="11" t="s">
        <v>229</v>
      </c>
      <c r="G266" s="11" t="s">
        <v>230</v>
      </c>
      <c r="H266" s="14">
        <v>982309123</v>
      </c>
      <c r="I266" s="7">
        <v>1</v>
      </c>
      <c r="J266" s="7"/>
      <c r="K266" s="7"/>
      <c r="L266" s="7">
        <f t="shared" si="16"/>
        <v>1</v>
      </c>
      <c r="M266" s="7">
        <v>2021</v>
      </c>
      <c r="N266" s="10"/>
    </row>
    <row r="267" spans="1:14" ht="50.4" x14ac:dyDescent="0.3">
      <c r="A267" s="7">
        <v>250</v>
      </c>
      <c r="B267" s="11" t="s">
        <v>231</v>
      </c>
      <c r="C267" s="11" t="s">
        <v>949</v>
      </c>
      <c r="D267" s="11" t="s">
        <v>232</v>
      </c>
      <c r="E267" s="11" t="s">
        <v>1020</v>
      </c>
      <c r="F267" s="11" t="s">
        <v>229</v>
      </c>
      <c r="G267" s="11" t="s">
        <v>233</v>
      </c>
      <c r="H267" s="14">
        <v>982363505</v>
      </c>
      <c r="I267" s="7">
        <v>1</v>
      </c>
      <c r="J267" s="7"/>
      <c r="K267" s="7"/>
      <c r="L267" s="7">
        <f t="shared" si="16"/>
        <v>1</v>
      </c>
      <c r="M267" s="7">
        <v>2021</v>
      </c>
      <c r="N267" s="10"/>
    </row>
    <row r="268" spans="1:14" ht="33.6" x14ac:dyDescent="0.3">
      <c r="A268" s="7">
        <v>251</v>
      </c>
      <c r="B268" s="11" t="s">
        <v>234</v>
      </c>
      <c r="C268" s="11" t="s">
        <v>949</v>
      </c>
      <c r="D268" s="11" t="s">
        <v>235</v>
      </c>
      <c r="E268" s="11" t="s">
        <v>1019</v>
      </c>
      <c r="F268" s="11" t="s">
        <v>236</v>
      </c>
      <c r="G268" s="11" t="s">
        <v>237</v>
      </c>
      <c r="H268" s="11" t="s">
        <v>238</v>
      </c>
      <c r="I268" s="7">
        <v>1</v>
      </c>
      <c r="J268" s="7"/>
      <c r="K268" s="7"/>
      <c r="L268" s="7">
        <f t="shared" si="16"/>
        <v>1</v>
      </c>
      <c r="M268" s="7">
        <v>2021</v>
      </c>
      <c r="N268" s="10"/>
    </row>
    <row r="269" spans="1:14" ht="33.6" x14ac:dyDescent="0.3">
      <c r="A269" s="7">
        <v>252</v>
      </c>
      <c r="B269" s="11" t="s">
        <v>987</v>
      </c>
      <c r="C269" s="11" t="s">
        <v>949</v>
      </c>
      <c r="D269" s="11" t="s">
        <v>988</v>
      </c>
      <c r="E269" s="15" t="s">
        <v>1015</v>
      </c>
      <c r="F269" s="11" t="s">
        <v>989</v>
      </c>
      <c r="G269" s="11" t="s">
        <v>990</v>
      </c>
      <c r="H269" s="15" t="s">
        <v>991</v>
      </c>
      <c r="I269" s="15">
        <v>1</v>
      </c>
      <c r="J269" s="15"/>
      <c r="K269" s="15"/>
      <c r="L269" s="15">
        <f t="shared" si="16"/>
        <v>1</v>
      </c>
      <c r="M269" s="15">
        <v>2022</v>
      </c>
      <c r="N269" s="10"/>
    </row>
    <row r="270" spans="1:14" ht="33.6" x14ac:dyDescent="0.3">
      <c r="A270" s="7">
        <v>253</v>
      </c>
      <c r="B270" s="11" t="s">
        <v>992</v>
      </c>
      <c r="C270" s="11" t="s">
        <v>949</v>
      </c>
      <c r="D270" s="11" t="s">
        <v>993</v>
      </c>
      <c r="E270" s="15" t="s">
        <v>1015</v>
      </c>
      <c r="F270" s="11" t="s">
        <v>229</v>
      </c>
      <c r="G270" s="11" t="s">
        <v>994</v>
      </c>
      <c r="H270" s="15" t="s">
        <v>995</v>
      </c>
      <c r="I270" s="15">
        <v>1</v>
      </c>
      <c r="J270" s="15"/>
      <c r="K270" s="15"/>
      <c r="L270" s="15">
        <f t="shared" si="16"/>
        <v>1</v>
      </c>
      <c r="M270" s="15">
        <v>2022</v>
      </c>
      <c r="N270" s="10"/>
    </row>
    <row r="271" spans="1:14" ht="33.6" x14ac:dyDescent="0.3">
      <c r="A271" s="7">
        <v>254</v>
      </c>
      <c r="B271" s="11" t="s">
        <v>1156</v>
      </c>
      <c r="C271" s="11" t="s">
        <v>949</v>
      </c>
      <c r="D271" s="11" t="s">
        <v>1157</v>
      </c>
      <c r="E271" s="15" t="s">
        <v>1014</v>
      </c>
      <c r="F271" s="11" t="s">
        <v>225</v>
      </c>
      <c r="G271" s="11" t="s">
        <v>1158</v>
      </c>
      <c r="H271" s="15" t="s">
        <v>1233</v>
      </c>
      <c r="I271" s="15">
        <v>1</v>
      </c>
      <c r="J271" s="15"/>
      <c r="K271" s="15"/>
      <c r="L271" s="15">
        <f t="shared" si="16"/>
        <v>1</v>
      </c>
      <c r="M271" s="15">
        <v>2022</v>
      </c>
      <c r="N271" s="10"/>
    </row>
    <row r="272" spans="1:14" s="16" customFormat="1" x14ac:dyDescent="0.3">
      <c r="A272" s="5" t="s">
        <v>239</v>
      </c>
      <c r="B272" s="6" t="s">
        <v>240</v>
      </c>
      <c r="C272" s="11"/>
      <c r="D272" s="11"/>
      <c r="E272" s="11"/>
      <c r="F272" s="11"/>
      <c r="G272" s="11"/>
      <c r="H272" s="7"/>
      <c r="I272" s="5">
        <f>SUM(I273:I293)</f>
        <v>20</v>
      </c>
      <c r="J272" s="5">
        <f>SUM(J273:J293)</f>
        <v>1</v>
      </c>
      <c r="K272" s="5">
        <f>SUM(K273:K293)</f>
        <v>0</v>
      </c>
      <c r="L272" s="5">
        <f>SUM(L273:L293)</f>
        <v>21</v>
      </c>
      <c r="M272" s="7"/>
      <c r="N272" s="10"/>
    </row>
    <row r="273" spans="1:14" s="16" customFormat="1" ht="33.6" x14ac:dyDescent="0.3">
      <c r="A273" s="7">
        <v>255</v>
      </c>
      <c r="B273" s="11" t="s">
        <v>787</v>
      </c>
      <c r="C273" s="11" t="s">
        <v>949</v>
      </c>
      <c r="D273" s="32" t="s">
        <v>788</v>
      </c>
      <c r="E273" s="32" t="s">
        <v>1015</v>
      </c>
      <c r="F273" s="11" t="s">
        <v>249</v>
      </c>
      <c r="G273" s="11" t="s">
        <v>789</v>
      </c>
      <c r="H273" s="7" t="s">
        <v>790</v>
      </c>
      <c r="I273" s="7">
        <v>1</v>
      </c>
      <c r="J273" s="13"/>
      <c r="K273" s="8"/>
      <c r="L273" s="7">
        <f t="shared" si="16"/>
        <v>1</v>
      </c>
      <c r="M273" s="7">
        <v>2018</v>
      </c>
      <c r="N273" s="10"/>
    </row>
    <row r="274" spans="1:14" s="16" customFormat="1" ht="33.6" x14ac:dyDescent="0.3">
      <c r="A274" s="7">
        <v>256</v>
      </c>
      <c r="B274" s="11" t="s">
        <v>791</v>
      </c>
      <c r="C274" s="11" t="s">
        <v>949</v>
      </c>
      <c r="D274" s="32"/>
      <c r="E274" s="32"/>
      <c r="F274" s="11" t="s">
        <v>249</v>
      </c>
      <c r="G274" s="11" t="s">
        <v>789</v>
      </c>
      <c r="H274" s="7" t="s">
        <v>790</v>
      </c>
      <c r="I274" s="7">
        <v>1</v>
      </c>
      <c r="J274" s="11"/>
      <c r="K274" s="13"/>
      <c r="L274" s="7">
        <f>SUM(I274:K274)</f>
        <v>1</v>
      </c>
      <c r="M274" s="7">
        <v>2019</v>
      </c>
      <c r="N274" s="10"/>
    </row>
    <row r="275" spans="1:14" s="16" customFormat="1" ht="33.6" x14ac:dyDescent="0.3">
      <c r="A275" s="7">
        <v>257</v>
      </c>
      <c r="B275" s="11" t="s">
        <v>792</v>
      </c>
      <c r="C275" s="11" t="s">
        <v>949</v>
      </c>
      <c r="D275" s="32"/>
      <c r="E275" s="32"/>
      <c r="F275" s="32" t="s">
        <v>249</v>
      </c>
      <c r="G275" s="32" t="s">
        <v>793</v>
      </c>
      <c r="H275" s="32">
        <v>339399449</v>
      </c>
      <c r="I275" s="7">
        <v>1</v>
      </c>
      <c r="J275" s="7"/>
      <c r="K275" s="7"/>
      <c r="L275" s="7">
        <f>SUM(I275:K275)</f>
        <v>1</v>
      </c>
      <c r="M275" s="7">
        <v>2020</v>
      </c>
      <c r="N275" s="10"/>
    </row>
    <row r="276" spans="1:14" s="16" customFormat="1" ht="33.6" x14ac:dyDescent="0.3">
      <c r="A276" s="7">
        <v>258</v>
      </c>
      <c r="B276" s="11" t="s">
        <v>794</v>
      </c>
      <c r="C276" s="11" t="s">
        <v>949</v>
      </c>
      <c r="D276" s="32"/>
      <c r="E276" s="32"/>
      <c r="F276" s="32"/>
      <c r="G276" s="32"/>
      <c r="H276" s="32"/>
      <c r="I276" s="7">
        <v>1</v>
      </c>
      <c r="J276" s="7"/>
      <c r="K276" s="7"/>
      <c r="L276" s="7">
        <f>SUM(I276:K276)</f>
        <v>1</v>
      </c>
      <c r="M276" s="7">
        <v>2020</v>
      </c>
      <c r="N276" s="10"/>
    </row>
    <row r="277" spans="1:14" s="16" customFormat="1" ht="33.6" x14ac:dyDescent="0.3">
      <c r="A277" s="7">
        <v>259</v>
      </c>
      <c r="B277" s="11" t="s">
        <v>795</v>
      </c>
      <c r="C277" s="11" t="s">
        <v>1012</v>
      </c>
      <c r="D277" s="32"/>
      <c r="E277" s="32"/>
      <c r="F277" s="32"/>
      <c r="G277" s="32"/>
      <c r="H277" s="32"/>
      <c r="I277" s="7">
        <v>1</v>
      </c>
      <c r="J277" s="7"/>
      <c r="K277" s="7"/>
      <c r="L277" s="7">
        <f>SUM(I277:K277)</f>
        <v>1</v>
      </c>
      <c r="M277" s="7">
        <v>2020</v>
      </c>
      <c r="N277" s="10"/>
    </row>
    <row r="278" spans="1:14" s="16" customFormat="1" ht="33.6" x14ac:dyDescent="0.3">
      <c r="A278" s="7">
        <v>260</v>
      </c>
      <c r="B278" s="11" t="s">
        <v>796</v>
      </c>
      <c r="C278" s="11" t="s">
        <v>949</v>
      </c>
      <c r="D278" s="11" t="s">
        <v>797</v>
      </c>
      <c r="E278" s="11" t="s">
        <v>1015</v>
      </c>
      <c r="F278" s="11" t="s">
        <v>249</v>
      </c>
      <c r="G278" s="11" t="s">
        <v>798</v>
      </c>
      <c r="H278" s="7">
        <v>969066467</v>
      </c>
      <c r="I278" s="7">
        <v>1</v>
      </c>
      <c r="J278" s="13"/>
      <c r="K278" s="8"/>
      <c r="L278" s="7">
        <f t="shared" si="16"/>
        <v>1</v>
      </c>
      <c r="M278" s="7">
        <v>2018</v>
      </c>
      <c r="N278" s="10" t="s">
        <v>1194</v>
      </c>
    </row>
    <row r="279" spans="1:14" ht="50.4" x14ac:dyDescent="0.3">
      <c r="A279" s="7">
        <v>261</v>
      </c>
      <c r="B279" s="11" t="s">
        <v>799</v>
      </c>
      <c r="C279" s="11" t="s">
        <v>949</v>
      </c>
      <c r="D279" s="11" t="s">
        <v>800</v>
      </c>
      <c r="E279" s="11" t="s">
        <v>1015</v>
      </c>
      <c r="F279" s="11" t="s">
        <v>249</v>
      </c>
      <c r="G279" s="11" t="s">
        <v>801</v>
      </c>
      <c r="H279" s="7">
        <v>935880886</v>
      </c>
      <c r="I279" s="7">
        <v>1</v>
      </c>
      <c r="J279" s="11"/>
      <c r="K279" s="13"/>
      <c r="L279" s="7">
        <f t="shared" si="16"/>
        <v>1</v>
      </c>
      <c r="M279" s="7">
        <v>2019</v>
      </c>
      <c r="N279" s="10"/>
    </row>
    <row r="280" spans="1:14" ht="33.6" x14ac:dyDescent="0.3">
      <c r="A280" s="7">
        <v>262</v>
      </c>
      <c r="B280" s="11" t="s">
        <v>802</v>
      </c>
      <c r="C280" s="11" t="s">
        <v>949</v>
      </c>
      <c r="D280" s="32" t="s">
        <v>1246</v>
      </c>
      <c r="E280" s="32" t="s">
        <v>1015</v>
      </c>
      <c r="F280" s="11" t="s">
        <v>249</v>
      </c>
      <c r="G280" s="11" t="s">
        <v>803</v>
      </c>
      <c r="H280" s="7">
        <v>973383435</v>
      </c>
      <c r="I280" s="7">
        <v>1</v>
      </c>
      <c r="J280" s="11"/>
      <c r="K280" s="13"/>
      <c r="L280" s="7">
        <f t="shared" si="16"/>
        <v>1</v>
      </c>
      <c r="M280" s="7">
        <v>2019</v>
      </c>
      <c r="N280" s="10"/>
    </row>
    <row r="281" spans="1:14" ht="33.6" x14ac:dyDescent="0.3">
      <c r="A281" s="7">
        <v>263</v>
      </c>
      <c r="B281" s="11" t="s">
        <v>804</v>
      </c>
      <c r="C281" s="11" t="s">
        <v>949</v>
      </c>
      <c r="D281" s="32"/>
      <c r="E281" s="32"/>
      <c r="F281" s="11" t="s">
        <v>805</v>
      </c>
      <c r="G281" s="11" t="s">
        <v>803</v>
      </c>
      <c r="H281" s="11">
        <v>973383435</v>
      </c>
      <c r="I281" s="7">
        <v>1</v>
      </c>
      <c r="J281" s="7"/>
      <c r="K281" s="7"/>
      <c r="L281" s="7">
        <f>SUM(I281:K281)</f>
        <v>1</v>
      </c>
      <c r="M281" s="7">
        <v>2020</v>
      </c>
      <c r="N281" s="10"/>
    </row>
    <row r="282" spans="1:14" ht="33.6" x14ac:dyDescent="0.3">
      <c r="A282" s="7">
        <v>264</v>
      </c>
      <c r="B282" s="11" t="s">
        <v>806</v>
      </c>
      <c r="C282" s="11" t="s">
        <v>949</v>
      </c>
      <c r="D282" s="11" t="s">
        <v>807</v>
      </c>
      <c r="E282" s="11" t="s">
        <v>1015</v>
      </c>
      <c r="F282" s="11" t="s">
        <v>808</v>
      </c>
      <c r="G282" s="11" t="s">
        <v>809</v>
      </c>
      <c r="H282" s="7">
        <v>972211772</v>
      </c>
      <c r="I282" s="7">
        <v>1</v>
      </c>
      <c r="J282" s="11"/>
      <c r="K282" s="13"/>
      <c r="L282" s="7">
        <f t="shared" si="16"/>
        <v>1</v>
      </c>
      <c r="M282" s="7">
        <v>2019</v>
      </c>
      <c r="N282" s="10"/>
    </row>
    <row r="283" spans="1:14" ht="33.6" x14ac:dyDescent="0.3">
      <c r="A283" s="7">
        <v>265</v>
      </c>
      <c r="B283" s="11" t="s">
        <v>810</v>
      </c>
      <c r="C283" s="11" t="s">
        <v>983</v>
      </c>
      <c r="D283" s="11" t="s">
        <v>811</v>
      </c>
      <c r="E283" s="11" t="s">
        <v>1016</v>
      </c>
      <c r="F283" s="11" t="s">
        <v>249</v>
      </c>
      <c r="G283" s="11" t="s">
        <v>812</v>
      </c>
      <c r="H283" s="11">
        <v>909991347</v>
      </c>
      <c r="I283" s="7">
        <v>1</v>
      </c>
      <c r="J283" s="7"/>
      <c r="K283" s="7"/>
      <c r="L283" s="7">
        <f t="shared" si="16"/>
        <v>1</v>
      </c>
      <c r="M283" s="7">
        <v>2020</v>
      </c>
      <c r="N283" s="10"/>
    </row>
    <row r="284" spans="1:14" ht="15.75" customHeight="1" x14ac:dyDescent="0.3">
      <c r="A284" s="7">
        <v>266</v>
      </c>
      <c r="B284" s="11" t="s">
        <v>813</v>
      </c>
      <c r="C284" s="11" t="s">
        <v>949</v>
      </c>
      <c r="D284" s="11" t="s">
        <v>814</v>
      </c>
      <c r="E284" s="11" t="s">
        <v>1015</v>
      </c>
      <c r="F284" s="11" t="s">
        <v>249</v>
      </c>
      <c r="G284" s="11" t="s">
        <v>815</v>
      </c>
      <c r="H284" s="11">
        <v>385129180</v>
      </c>
      <c r="I284" s="7">
        <v>1</v>
      </c>
      <c r="J284" s="7"/>
      <c r="K284" s="7"/>
      <c r="L284" s="7">
        <f t="shared" si="16"/>
        <v>1</v>
      </c>
      <c r="M284" s="7">
        <v>2020</v>
      </c>
      <c r="N284" s="10"/>
    </row>
    <row r="285" spans="1:14" ht="33.6" x14ac:dyDescent="0.3">
      <c r="A285" s="7">
        <v>267</v>
      </c>
      <c r="B285" s="11" t="s">
        <v>816</v>
      </c>
      <c r="C285" s="11" t="s">
        <v>949</v>
      </c>
      <c r="D285" s="11" t="s">
        <v>817</v>
      </c>
      <c r="E285" s="11" t="s">
        <v>1014</v>
      </c>
      <c r="F285" s="11" t="s">
        <v>805</v>
      </c>
      <c r="G285" s="11" t="s">
        <v>818</v>
      </c>
      <c r="H285" s="11">
        <v>975822483</v>
      </c>
      <c r="I285" s="7">
        <v>1</v>
      </c>
      <c r="J285" s="7"/>
      <c r="K285" s="7"/>
      <c r="L285" s="7">
        <f t="shared" si="16"/>
        <v>1</v>
      </c>
      <c r="M285" s="7">
        <v>2020</v>
      </c>
      <c r="N285" s="10"/>
    </row>
    <row r="286" spans="1:14" ht="50.4" x14ac:dyDescent="0.3">
      <c r="A286" s="7">
        <v>268</v>
      </c>
      <c r="B286" s="11" t="s">
        <v>241</v>
      </c>
      <c r="C286" s="11" t="s">
        <v>949</v>
      </c>
      <c r="D286" s="32" t="s">
        <v>242</v>
      </c>
      <c r="E286" s="32" t="s">
        <v>1016</v>
      </c>
      <c r="F286" s="11" t="s">
        <v>243</v>
      </c>
      <c r="G286" s="11" t="s">
        <v>244</v>
      </c>
      <c r="H286" s="11">
        <v>2353699899</v>
      </c>
      <c r="I286" s="7">
        <v>1</v>
      </c>
      <c r="J286" s="7"/>
      <c r="K286" s="7"/>
      <c r="L286" s="7">
        <f t="shared" si="16"/>
        <v>1</v>
      </c>
      <c r="M286" s="7">
        <v>2021</v>
      </c>
      <c r="N286" s="10"/>
    </row>
    <row r="287" spans="1:14" ht="33.6" x14ac:dyDescent="0.3">
      <c r="A287" s="7">
        <v>269</v>
      </c>
      <c r="B287" s="11" t="s">
        <v>245</v>
      </c>
      <c r="C287" s="11" t="s">
        <v>949</v>
      </c>
      <c r="D287" s="32"/>
      <c r="E287" s="32"/>
      <c r="F287" s="11" t="s">
        <v>243</v>
      </c>
      <c r="G287" s="11" t="s">
        <v>244</v>
      </c>
      <c r="H287" s="11">
        <v>2353699899</v>
      </c>
      <c r="I287" s="7"/>
      <c r="J287" s="7">
        <v>1</v>
      </c>
      <c r="K287" s="7"/>
      <c r="L287" s="7">
        <f t="shared" si="16"/>
        <v>1</v>
      </c>
      <c r="M287" s="7">
        <v>2021</v>
      </c>
      <c r="N287" s="10" t="s">
        <v>379</v>
      </c>
    </row>
    <row r="288" spans="1:14" ht="50.4" x14ac:dyDescent="0.3">
      <c r="A288" s="7">
        <v>270</v>
      </c>
      <c r="B288" s="11" t="s">
        <v>246</v>
      </c>
      <c r="C288" s="11" t="s">
        <v>949</v>
      </c>
      <c r="D288" s="32"/>
      <c r="E288" s="32"/>
      <c r="F288" s="11" t="s">
        <v>243</v>
      </c>
      <c r="G288" s="11" t="s">
        <v>244</v>
      </c>
      <c r="H288" s="11">
        <v>2353699899</v>
      </c>
      <c r="I288" s="7">
        <v>1</v>
      </c>
      <c r="J288" s="7"/>
      <c r="K288" s="7"/>
      <c r="L288" s="7">
        <f t="shared" si="16"/>
        <v>1</v>
      </c>
      <c r="M288" s="7">
        <v>2021</v>
      </c>
      <c r="N288" s="10"/>
    </row>
    <row r="289" spans="1:14" ht="33.6" x14ac:dyDescent="0.3">
      <c r="A289" s="7">
        <v>271</v>
      </c>
      <c r="B289" s="11" t="s">
        <v>247</v>
      </c>
      <c r="C289" s="11" t="s">
        <v>1012</v>
      </c>
      <c r="D289" s="11" t="s">
        <v>248</v>
      </c>
      <c r="E289" s="11" t="s">
        <v>1016</v>
      </c>
      <c r="F289" s="11" t="s">
        <v>249</v>
      </c>
      <c r="G289" s="11" t="s">
        <v>250</v>
      </c>
      <c r="H289" s="11">
        <v>974092242</v>
      </c>
      <c r="I289" s="7">
        <v>1</v>
      </c>
      <c r="J289" s="7"/>
      <c r="K289" s="7"/>
      <c r="L289" s="7">
        <f t="shared" si="16"/>
        <v>1</v>
      </c>
      <c r="M289" s="7">
        <v>2021</v>
      </c>
      <c r="N289" s="10"/>
    </row>
    <row r="290" spans="1:14" ht="33.6" x14ac:dyDescent="0.3">
      <c r="A290" s="7">
        <v>272</v>
      </c>
      <c r="B290" s="11" t="s">
        <v>251</v>
      </c>
      <c r="C290" s="11" t="s">
        <v>949</v>
      </c>
      <c r="D290" s="11" t="s">
        <v>252</v>
      </c>
      <c r="E290" s="11" t="s">
        <v>1015</v>
      </c>
      <c r="F290" s="11" t="s">
        <v>249</v>
      </c>
      <c r="G290" s="11" t="s">
        <v>253</v>
      </c>
      <c r="H290" s="11">
        <v>367022578</v>
      </c>
      <c r="I290" s="7">
        <v>1</v>
      </c>
      <c r="J290" s="7"/>
      <c r="K290" s="7"/>
      <c r="L290" s="7">
        <f t="shared" si="16"/>
        <v>1</v>
      </c>
      <c r="M290" s="7">
        <v>2021</v>
      </c>
      <c r="N290" s="10"/>
    </row>
    <row r="291" spans="1:14" ht="50.4" x14ac:dyDescent="0.3">
      <c r="A291" s="7">
        <v>273</v>
      </c>
      <c r="B291" s="11" t="s">
        <v>1159</v>
      </c>
      <c r="C291" s="11" t="s">
        <v>983</v>
      </c>
      <c r="D291" s="11" t="s">
        <v>1160</v>
      </c>
      <c r="E291" s="10" t="s">
        <v>1015</v>
      </c>
      <c r="F291" s="11" t="s">
        <v>1161</v>
      </c>
      <c r="G291" s="11" t="s">
        <v>1162</v>
      </c>
      <c r="H291" s="11" t="s">
        <v>1234</v>
      </c>
      <c r="I291" s="10">
        <v>1</v>
      </c>
      <c r="J291" s="10"/>
      <c r="K291" s="7"/>
      <c r="L291" s="7">
        <f t="shared" si="16"/>
        <v>1</v>
      </c>
      <c r="M291" s="7">
        <v>2022</v>
      </c>
      <c r="N291" s="10"/>
    </row>
    <row r="292" spans="1:14" ht="16.5" customHeight="1" x14ac:dyDescent="0.3">
      <c r="A292" s="7">
        <v>274</v>
      </c>
      <c r="B292" s="11" t="s">
        <v>1163</v>
      </c>
      <c r="C292" s="11" t="s">
        <v>949</v>
      </c>
      <c r="D292" s="11" t="s">
        <v>1164</v>
      </c>
      <c r="E292" s="10" t="s">
        <v>1019</v>
      </c>
      <c r="F292" s="11" t="s">
        <v>805</v>
      </c>
      <c r="G292" s="11" t="s">
        <v>798</v>
      </c>
      <c r="H292" s="11" t="s">
        <v>1235</v>
      </c>
      <c r="I292" s="10">
        <v>1</v>
      </c>
      <c r="J292" s="10"/>
      <c r="K292" s="7"/>
      <c r="L292" s="7">
        <f t="shared" si="16"/>
        <v>1</v>
      </c>
      <c r="M292" s="7">
        <v>2022</v>
      </c>
      <c r="N292" s="10"/>
    </row>
    <row r="293" spans="1:14" ht="33.6" x14ac:dyDescent="0.3">
      <c r="A293" s="7">
        <v>275</v>
      </c>
      <c r="B293" s="11" t="s">
        <v>1165</v>
      </c>
      <c r="C293" s="11" t="s">
        <v>949</v>
      </c>
      <c r="D293" s="11" t="s">
        <v>1166</v>
      </c>
      <c r="E293" s="10" t="s">
        <v>1015</v>
      </c>
      <c r="F293" s="11" t="s">
        <v>805</v>
      </c>
      <c r="G293" s="11" t="s">
        <v>1167</v>
      </c>
      <c r="H293" s="11" t="s">
        <v>1236</v>
      </c>
      <c r="I293" s="10">
        <v>1</v>
      </c>
      <c r="J293" s="10"/>
      <c r="K293" s="7"/>
      <c r="L293" s="7">
        <f t="shared" si="16"/>
        <v>1</v>
      </c>
      <c r="M293" s="7">
        <v>2022</v>
      </c>
      <c r="N293" s="10"/>
    </row>
    <row r="294" spans="1:14" s="16" customFormat="1" x14ac:dyDescent="0.3">
      <c r="A294" s="5" t="s">
        <v>254</v>
      </c>
      <c r="B294" s="6" t="s">
        <v>255</v>
      </c>
      <c r="C294" s="11"/>
      <c r="D294" s="11"/>
      <c r="E294" s="11"/>
      <c r="F294" s="11"/>
      <c r="G294" s="11"/>
      <c r="H294" s="7"/>
      <c r="I294" s="5">
        <f>SUM(I295:I308)</f>
        <v>13</v>
      </c>
      <c r="J294" s="5">
        <f>SUM(J295:J308)</f>
        <v>1</v>
      </c>
      <c r="K294" s="5">
        <f>SUM(K295:K308)</f>
        <v>0</v>
      </c>
      <c r="L294" s="5">
        <f>SUM(L295:L308)</f>
        <v>14</v>
      </c>
      <c r="M294" s="7"/>
      <c r="N294" s="10"/>
    </row>
    <row r="295" spans="1:14" s="16" customFormat="1" ht="33.6" x14ac:dyDescent="0.3">
      <c r="A295" s="7">
        <v>276</v>
      </c>
      <c r="B295" s="11" t="s">
        <v>819</v>
      </c>
      <c r="C295" s="11" t="s">
        <v>1012</v>
      </c>
      <c r="D295" s="11" t="s">
        <v>820</v>
      </c>
      <c r="E295" s="11" t="s">
        <v>1015</v>
      </c>
      <c r="F295" s="11" t="s">
        <v>258</v>
      </c>
      <c r="G295" s="11" t="s">
        <v>821</v>
      </c>
      <c r="H295" s="7" t="s">
        <v>822</v>
      </c>
      <c r="I295" s="7">
        <v>1</v>
      </c>
      <c r="J295" s="11"/>
      <c r="K295" s="8"/>
      <c r="L295" s="7">
        <f t="shared" si="16"/>
        <v>1</v>
      </c>
      <c r="M295" s="7">
        <v>2018</v>
      </c>
      <c r="N295" s="10"/>
    </row>
    <row r="296" spans="1:14" ht="33.6" x14ac:dyDescent="0.3">
      <c r="A296" s="7">
        <v>277</v>
      </c>
      <c r="B296" s="11" t="s">
        <v>823</v>
      </c>
      <c r="C296" s="11" t="s">
        <v>949</v>
      </c>
      <c r="D296" s="11" t="s">
        <v>824</v>
      </c>
      <c r="E296" s="11" t="s">
        <v>1015</v>
      </c>
      <c r="F296" s="11" t="s">
        <v>825</v>
      </c>
      <c r="G296" s="11" t="s">
        <v>826</v>
      </c>
      <c r="H296" s="7" t="s">
        <v>827</v>
      </c>
      <c r="I296" s="7">
        <v>1</v>
      </c>
      <c r="J296" s="11"/>
      <c r="K296" s="13"/>
      <c r="L296" s="7">
        <f t="shared" si="16"/>
        <v>1</v>
      </c>
      <c r="M296" s="7">
        <v>2019</v>
      </c>
      <c r="N296" s="10"/>
    </row>
    <row r="297" spans="1:14" ht="33.6" x14ac:dyDescent="0.3">
      <c r="A297" s="7">
        <v>278</v>
      </c>
      <c r="B297" s="11" t="s">
        <v>828</v>
      </c>
      <c r="C297" s="11" t="s">
        <v>949</v>
      </c>
      <c r="D297" s="11" t="s">
        <v>829</v>
      </c>
      <c r="E297" s="11" t="s">
        <v>1014</v>
      </c>
      <c r="F297" s="11" t="s">
        <v>262</v>
      </c>
      <c r="G297" s="11" t="s">
        <v>830</v>
      </c>
      <c r="H297" s="12">
        <v>333014156</v>
      </c>
      <c r="I297" s="7">
        <v>1</v>
      </c>
      <c r="J297" s="11"/>
      <c r="K297" s="13"/>
      <c r="L297" s="7">
        <f t="shared" si="16"/>
        <v>1</v>
      </c>
      <c r="M297" s="7">
        <v>2019</v>
      </c>
      <c r="N297" s="10"/>
    </row>
    <row r="298" spans="1:14" ht="33.6" x14ac:dyDescent="0.3">
      <c r="A298" s="7">
        <v>279</v>
      </c>
      <c r="B298" s="23" t="s">
        <v>831</v>
      </c>
      <c r="C298" s="11" t="s">
        <v>949</v>
      </c>
      <c r="D298" s="11" t="s">
        <v>832</v>
      </c>
      <c r="E298" s="11" t="s">
        <v>1015</v>
      </c>
      <c r="F298" s="23" t="s">
        <v>258</v>
      </c>
      <c r="G298" s="23" t="s">
        <v>833</v>
      </c>
      <c r="H298" s="23" t="s">
        <v>834</v>
      </c>
      <c r="I298" s="7">
        <v>1</v>
      </c>
      <c r="J298" s="7"/>
      <c r="K298" s="7"/>
      <c r="L298" s="7">
        <f t="shared" si="16"/>
        <v>1</v>
      </c>
      <c r="M298" s="7">
        <v>2020</v>
      </c>
      <c r="N298" s="10"/>
    </row>
    <row r="299" spans="1:14" ht="33.6" x14ac:dyDescent="0.3">
      <c r="A299" s="7">
        <v>280</v>
      </c>
      <c r="B299" s="23" t="s">
        <v>835</v>
      </c>
      <c r="C299" s="11" t="s">
        <v>949</v>
      </c>
      <c r="D299" s="23" t="s">
        <v>836</v>
      </c>
      <c r="E299" s="11" t="s">
        <v>1014</v>
      </c>
      <c r="F299" s="23" t="s">
        <v>837</v>
      </c>
      <c r="G299" s="23" t="s">
        <v>838</v>
      </c>
      <c r="H299" s="24">
        <v>988468433</v>
      </c>
      <c r="I299" s="7">
        <v>1</v>
      </c>
      <c r="J299" s="7"/>
      <c r="K299" s="7"/>
      <c r="L299" s="7">
        <f t="shared" si="16"/>
        <v>1</v>
      </c>
      <c r="M299" s="7">
        <v>2020</v>
      </c>
      <c r="N299" s="10"/>
    </row>
    <row r="300" spans="1:14" ht="33.6" x14ac:dyDescent="0.3">
      <c r="A300" s="7">
        <v>281</v>
      </c>
      <c r="B300" s="23" t="s">
        <v>839</v>
      </c>
      <c r="C300" s="11" t="s">
        <v>949</v>
      </c>
      <c r="D300" s="23" t="s">
        <v>840</v>
      </c>
      <c r="E300" s="11" t="s">
        <v>1014</v>
      </c>
      <c r="F300" s="23" t="s">
        <v>841</v>
      </c>
      <c r="G300" s="23" t="s">
        <v>842</v>
      </c>
      <c r="H300" s="23" t="s">
        <v>843</v>
      </c>
      <c r="I300" s="7">
        <v>1</v>
      </c>
      <c r="J300" s="7"/>
      <c r="K300" s="7"/>
      <c r="L300" s="7">
        <f t="shared" si="16"/>
        <v>1</v>
      </c>
      <c r="M300" s="7">
        <v>2020</v>
      </c>
      <c r="N300" s="10"/>
    </row>
    <row r="301" spans="1:14" ht="33.6" x14ac:dyDescent="0.3">
      <c r="A301" s="7">
        <v>282</v>
      </c>
      <c r="B301" s="23" t="s">
        <v>844</v>
      </c>
      <c r="C301" s="11" t="s">
        <v>949</v>
      </c>
      <c r="D301" s="23" t="s">
        <v>845</v>
      </c>
      <c r="E301" s="11" t="s">
        <v>1015</v>
      </c>
      <c r="F301" s="23" t="s">
        <v>846</v>
      </c>
      <c r="G301" s="23" t="s">
        <v>847</v>
      </c>
      <c r="H301" s="23">
        <v>962108257</v>
      </c>
      <c r="I301" s="7">
        <v>1</v>
      </c>
      <c r="J301" s="7"/>
      <c r="K301" s="7"/>
      <c r="L301" s="7">
        <f t="shared" si="16"/>
        <v>1</v>
      </c>
      <c r="M301" s="7">
        <v>2020</v>
      </c>
      <c r="N301" s="10"/>
    </row>
    <row r="302" spans="1:14" ht="33.6" x14ac:dyDescent="0.3">
      <c r="A302" s="7">
        <v>283</v>
      </c>
      <c r="B302" s="23" t="s">
        <v>848</v>
      </c>
      <c r="C302" s="11" t="s">
        <v>1013</v>
      </c>
      <c r="D302" s="23" t="s">
        <v>849</v>
      </c>
      <c r="E302" s="11" t="s">
        <v>1015</v>
      </c>
      <c r="F302" s="23" t="s">
        <v>850</v>
      </c>
      <c r="G302" s="23" t="s">
        <v>851</v>
      </c>
      <c r="H302" s="23">
        <v>975601160</v>
      </c>
      <c r="I302" s="7">
        <v>1</v>
      </c>
      <c r="J302" s="7"/>
      <c r="K302" s="7"/>
      <c r="L302" s="7">
        <f t="shared" si="16"/>
        <v>1</v>
      </c>
      <c r="M302" s="7">
        <v>2020</v>
      </c>
      <c r="N302" s="10"/>
    </row>
    <row r="303" spans="1:14" ht="33.6" x14ac:dyDescent="0.3">
      <c r="A303" s="7">
        <v>284</v>
      </c>
      <c r="B303" s="11" t="s">
        <v>256</v>
      </c>
      <c r="C303" s="11" t="s">
        <v>1013</v>
      </c>
      <c r="D303" s="11" t="s">
        <v>257</v>
      </c>
      <c r="E303" s="11" t="s">
        <v>1014</v>
      </c>
      <c r="F303" s="11" t="s">
        <v>258</v>
      </c>
      <c r="G303" s="11" t="s">
        <v>259</v>
      </c>
      <c r="H303" s="12">
        <v>355472216</v>
      </c>
      <c r="I303" s="7">
        <v>1</v>
      </c>
      <c r="J303" s="7"/>
      <c r="K303" s="7"/>
      <c r="L303" s="7">
        <f t="shared" si="16"/>
        <v>1</v>
      </c>
      <c r="M303" s="7">
        <v>2021</v>
      </c>
      <c r="N303" s="10"/>
    </row>
    <row r="304" spans="1:14" ht="33.6" x14ac:dyDescent="0.3">
      <c r="A304" s="7">
        <v>285</v>
      </c>
      <c r="B304" s="11" t="s">
        <v>260</v>
      </c>
      <c r="C304" s="11" t="s">
        <v>983</v>
      </c>
      <c r="D304" s="11" t="s">
        <v>261</v>
      </c>
      <c r="E304" s="11" t="s">
        <v>1014</v>
      </c>
      <c r="F304" s="11" t="s">
        <v>262</v>
      </c>
      <c r="G304" s="11" t="s">
        <v>263</v>
      </c>
      <c r="H304" s="7" t="s">
        <v>264</v>
      </c>
      <c r="I304" s="7"/>
      <c r="J304" s="7">
        <v>1</v>
      </c>
      <c r="K304" s="7"/>
      <c r="L304" s="7">
        <f t="shared" si="16"/>
        <v>1</v>
      </c>
      <c r="M304" s="7">
        <v>2021</v>
      </c>
      <c r="N304" s="10" t="s">
        <v>379</v>
      </c>
    </row>
    <row r="305" spans="1:14" ht="33.6" x14ac:dyDescent="0.3">
      <c r="A305" s="7">
        <v>286</v>
      </c>
      <c r="B305" s="11" t="s">
        <v>265</v>
      </c>
      <c r="C305" s="11" t="s">
        <v>949</v>
      </c>
      <c r="D305" s="11" t="s">
        <v>266</v>
      </c>
      <c r="E305" s="11" t="s">
        <v>1014</v>
      </c>
      <c r="F305" s="11" t="s">
        <v>262</v>
      </c>
      <c r="G305" s="11" t="s">
        <v>267</v>
      </c>
      <c r="H305" s="7" t="s">
        <v>268</v>
      </c>
      <c r="I305" s="7">
        <v>1</v>
      </c>
      <c r="J305" s="7"/>
      <c r="K305" s="7"/>
      <c r="L305" s="7">
        <f t="shared" si="16"/>
        <v>1</v>
      </c>
      <c r="M305" s="7">
        <v>2021</v>
      </c>
      <c r="N305" s="10"/>
    </row>
    <row r="306" spans="1:14" ht="50.4" x14ac:dyDescent="0.3">
      <c r="A306" s="7">
        <v>287</v>
      </c>
      <c r="B306" s="23" t="s">
        <v>996</v>
      </c>
      <c r="C306" s="11" t="s">
        <v>949</v>
      </c>
      <c r="D306" s="23" t="s">
        <v>997</v>
      </c>
      <c r="E306" s="11" t="s">
        <v>1014</v>
      </c>
      <c r="F306" s="23" t="s">
        <v>998</v>
      </c>
      <c r="G306" s="23" t="s">
        <v>999</v>
      </c>
      <c r="H306" s="7" t="s">
        <v>1000</v>
      </c>
      <c r="I306" s="23">
        <v>1</v>
      </c>
      <c r="J306" s="22"/>
      <c r="K306" s="23"/>
      <c r="L306" s="22">
        <f t="shared" si="16"/>
        <v>1</v>
      </c>
      <c r="M306" s="23">
        <v>2022</v>
      </c>
      <c r="N306" s="22"/>
    </row>
    <row r="307" spans="1:14" ht="50.4" x14ac:dyDescent="0.3">
      <c r="A307" s="7">
        <v>288</v>
      </c>
      <c r="B307" s="23" t="s">
        <v>1237</v>
      </c>
      <c r="C307" s="23" t="s">
        <v>949</v>
      </c>
      <c r="D307" s="23" t="s">
        <v>1168</v>
      </c>
      <c r="E307" s="23" t="s">
        <v>1014</v>
      </c>
      <c r="F307" s="23" t="s">
        <v>1169</v>
      </c>
      <c r="G307" s="23" t="s">
        <v>1170</v>
      </c>
      <c r="H307" s="7" t="s">
        <v>1238</v>
      </c>
      <c r="I307" s="23">
        <v>1</v>
      </c>
      <c r="J307" s="23"/>
      <c r="K307" s="23"/>
      <c r="L307" s="22">
        <f t="shared" si="16"/>
        <v>1</v>
      </c>
      <c r="M307" s="23">
        <v>2022</v>
      </c>
      <c r="N307" s="22"/>
    </row>
    <row r="308" spans="1:14" ht="33.6" x14ac:dyDescent="0.3">
      <c r="A308" s="7">
        <v>289</v>
      </c>
      <c r="B308" s="23" t="s">
        <v>1171</v>
      </c>
      <c r="C308" s="23" t="s">
        <v>1012</v>
      </c>
      <c r="D308" s="23" t="s">
        <v>1172</v>
      </c>
      <c r="E308" s="23" t="s">
        <v>1016</v>
      </c>
      <c r="F308" s="23" t="s">
        <v>1173</v>
      </c>
      <c r="G308" s="23" t="s">
        <v>1174</v>
      </c>
      <c r="H308" s="7" t="s">
        <v>1239</v>
      </c>
      <c r="I308" s="23">
        <v>1</v>
      </c>
      <c r="J308" s="23"/>
      <c r="K308" s="23"/>
      <c r="L308" s="22">
        <f t="shared" si="16"/>
        <v>1</v>
      </c>
      <c r="M308" s="23">
        <v>2022</v>
      </c>
      <c r="N308" s="22"/>
    </row>
    <row r="309" spans="1:14" s="16" customFormat="1" x14ac:dyDescent="0.3">
      <c r="A309" s="5" t="s">
        <v>269</v>
      </c>
      <c r="B309" s="6" t="s">
        <v>270</v>
      </c>
      <c r="C309" s="11"/>
      <c r="D309" s="11"/>
      <c r="E309" s="11"/>
      <c r="F309" s="11"/>
      <c r="G309" s="11"/>
      <c r="H309" s="7"/>
      <c r="I309" s="5">
        <f>SUM(I310:I325)</f>
        <v>14</v>
      </c>
      <c r="J309" s="5">
        <f t="shared" ref="J309:L309" si="17">SUM(J310:J325)</f>
        <v>2</v>
      </c>
      <c r="K309" s="5">
        <f t="shared" si="17"/>
        <v>0</v>
      </c>
      <c r="L309" s="5">
        <f t="shared" si="17"/>
        <v>16</v>
      </c>
      <c r="M309" s="7"/>
      <c r="N309" s="10"/>
    </row>
    <row r="310" spans="1:14" s="16" customFormat="1" ht="16.5" customHeight="1" x14ac:dyDescent="0.3">
      <c r="A310" s="7">
        <v>290</v>
      </c>
      <c r="B310" s="11" t="s">
        <v>852</v>
      </c>
      <c r="C310" s="11" t="s">
        <v>949</v>
      </c>
      <c r="D310" s="11" t="s">
        <v>853</v>
      </c>
      <c r="E310" s="11" t="s">
        <v>1014</v>
      </c>
      <c r="F310" s="11" t="s">
        <v>273</v>
      </c>
      <c r="G310" s="11" t="s">
        <v>274</v>
      </c>
      <c r="H310" s="11">
        <v>383134538</v>
      </c>
      <c r="I310" s="7">
        <v>1</v>
      </c>
      <c r="J310" s="7"/>
      <c r="K310" s="7"/>
      <c r="L310" s="25">
        <f>SUM(I310:K310)</f>
        <v>1</v>
      </c>
      <c r="M310" s="7">
        <v>2020</v>
      </c>
      <c r="N310" s="10"/>
    </row>
    <row r="311" spans="1:14" ht="33.6" x14ac:dyDescent="0.3">
      <c r="A311" s="7">
        <v>291</v>
      </c>
      <c r="B311" s="11" t="s">
        <v>854</v>
      </c>
      <c r="C311" s="11" t="s">
        <v>949</v>
      </c>
      <c r="D311" s="11" t="s">
        <v>855</v>
      </c>
      <c r="E311" s="11" t="s">
        <v>1014</v>
      </c>
      <c r="F311" s="11" t="s">
        <v>856</v>
      </c>
      <c r="G311" s="11" t="s">
        <v>857</v>
      </c>
      <c r="H311" s="7">
        <v>383581429</v>
      </c>
      <c r="I311" s="7"/>
      <c r="J311" s="11">
        <v>1</v>
      </c>
      <c r="K311" s="13"/>
      <c r="L311" s="25">
        <f t="shared" ref="L311:L352" si="18">SUM(I311:K311)</f>
        <v>1</v>
      </c>
      <c r="M311" s="7">
        <v>2019</v>
      </c>
      <c r="N311" s="10" t="s">
        <v>1034</v>
      </c>
    </row>
    <row r="312" spans="1:14" ht="33.6" x14ac:dyDescent="0.3">
      <c r="A312" s="7">
        <v>292</v>
      </c>
      <c r="B312" s="11" t="s">
        <v>858</v>
      </c>
      <c r="C312" s="11" t="s">
        <v>1012</v>
      </c>
      <c r="D312" s="11" t="s">
        <v>859</v>
      </c>
      <c r="E312" s="11" t="s">
        <v>1015</v>
      </c>
      <c r="F312" s="11" t="s">
        <v>860</v>
      </c>
      <c r="G312" s="11" t="s">
        <v>861</v>
      </c>
      <c r="H312" s="12">
        <v>974992187</v>
      </c>
      <c r="I312" s="7">
        <v>1</v>
      </c>
      <c r="J312" s="11"/>
      <c r="K312" s="13"/>
      <c r="L312" s="25">
        <f t="shared" si="18"/>
        <v>1</v>
      </c>
      <c r="M312" s="7">
        <v>2019</v>
      </c>
      <c r="N312" s="10"/>
    </row>
    <row r="313" spans="1:14" ht="33.6" x14ac:dyDescent="0.3">
      <c r="A313" s="7">
        <v>293</v>
      </c>
      <c r="B313" s="11" t="s">
        <v>858</v>
      </c>
      <c r="C313" s="11" t="s">
        <v>1012</v>
      </c>
      <c r="D313" s="11" t="s">
        <v>862</v>
      </c>
      <c r="E313" s="11" t="s">
        <v>1015</v>
      </c>
      <c r="F313" s="11" t="s">
        <v>860</v>
      </c>
      <c r="G313" s="11" t="s">
        <v>863</v>
      </c>
      <c r="H313" s="12">
        <v>985090206</v>
      </c>
      <c r="I313" s="7">
        <v>1</v>
      </c>
      <c r="J313" s="11"/>
      <c r="K313" s="13"/>
      <c r="L313" s="25">
        <f t="shared" si="18"/>
        <v>1</v>
      </c>
      <c r="M313" s="7">
        <v>2019</v>
      </c>
      <c r="N313" s="10"/>
    </row>
    <row r="314" spans="1:14" ht="33.6" x14ac:dyDescent="0.3">
      <c r="A314" s="7">
        <v>294</v>
      </c>
      <c r="B314" s="11" t="s">
        <v>864</v>
      </c>
      <c r="C314" s="11" t="s">
        <v>949</v>
      </c>
      <c r="D314" s="32" t="s">
        <v>865</v>
      </c>
      <c r="E314" s="32" t="s">
        <v>1016</v>
      </c>
      <c r="F314" s="11" t="s">
        <v>866</v>
      </c>
      <c r="G314" s="11" t="s">
        <v>867</v>
      </c>
      <c r="H314" s="7">
        <v>2353797125</v>
      </c>
      <c r="I314" s="7">
        <v>1</v>
      </c>
      <c r="J314" s="11"/>
      <c r="K314" s="13"/>
      <c r="L314" s="25">
        <f t="shared" si="18"/>
        <v>1</v>
      </c>
      <c r="M314" s="7">
        <v>2019</v>
      </c>
      <c r="N314" s="10"/>
    </row>
    <row r="315" spans="1:14" ht="33.6" x14ac:dyDescent="0.3">
      <c r="A315" s="7">
        <v>295</v>
      </c>
      <c r="B315" s="11" t="s">
        <v>868</v>
      </c>
      <c r="C315" s="11" t="s">
        <v>949</v>
      </c>
      <c r="D315" s="32"/>
      <c r="E315" s="32"/>
      <c r="F315" s="11" t="s">
        <v>866</v>
      </c>
      <c r="G315" s="11" t="s">
        <v>867</v>
      </c>
      <c r="H315" s="11">
        <v>968166202</v>
      </c>
      <c r="I315" s="7">
        <v>1</v>
      </c>
      <c r="J315" s="7"/>
      <c r="K315" s="7"/>
      <c r="L315" s="25">
        <f t="shared" si="18"/>
        <v>1</v>
      </c>
      <c r="M315" s="7">
        <v>2020</v>
      </c>
      <c r="N315" s="10"/>
    </row>
    <row r="316" spans="1:14" ht="33.6" x14ac:dyDescent="0.3">
      <c r="A316" s="7">
        <v>296</v>
      </c>
      <c r="B316" s="11" t="s">
        <v>869</v>
      </c>
      <c r="C316" s="11" t="s">
        <v>93</v>
      </c>
      <c r="D316" s="11" t="s">
        <v>870</v>
      </c>
      <c r="E316" s="11" t="s">
        <v>1017</v>
      </c>
      <c r="F316" s="11" t="s">
        <v>871</v>
      </c>
      <c r="G316" s="11" t="s">
        <v>289</v>
      </c>
      <c r="H316" s="11">
        <v>386342016</v>
      </c>
      <c r="I316" s="7">
        <v>1</v>
      </c>
      <c r="J316" s="7"/>
      <c r="K316" s="7"/>
      <c r="L316" s="25">
        <f t="shared" si="18"/>
        <v>1</v>
      </c>
      <c r="M316" s="7">
        <v>2020</v>
      </c>
      <c r="N316" s="10"/>
    </row>
    <row r="317" spans="1:14" ht="33.6" x14ac:dyDescent="0.3">
      <c r="A317" s="7">
        <v>297</v>
      </c>
      <c r="B317" s="11" t="s">
        <v>872</v>
      </c>
      <c r="C317" s="11" t="s">
        <v>949</v>
      </c>
      <c r="D317" s="11" t="s">
        <v>292</v>
      </c>
      <c r="E317" s="11" t="s">
        <v>1015</v>
      </c>
      <c r="F317" s="11" t="s">
        <v>273</v>
      </c>
      <c r="G317" s="11" t="s">
        <v>293</v>
      </c>
      <c r="H317" s="11">
        <v>984050010</v>
      </c>
      <c r="I317" s="7">
        <v>1</v>
      </c>
      <c r="J317" s="7"/>
      <c r="K317" s="7"/>
      <c r="L317" s="25">
        <f t="shared" si="18"/>
        <v>1</v>
      </c>
      <c r="M317" s="7">
        <v>2020</v>
      </c>
      <c r="N317" s="10"/>
    </row>
    <row r="318" spans="1:14" ht="33.6" x14ac:dyDescent="0.3">
      <c r="A318" s="7">
        <v>298</v>
      </c>
      <c r="B318" s="26" t="s">
        <v>271</v>
      </c>
      <c r="C318" s="11" t="s">
        <v>949</v>
      </c>
      <c r="D318" s="26" t="s">
        <v>272</v>
      </c>
      <c r="E318" s="26" t="s">
        <v>1019</v>
      </c>
      <c r="F318" s="26" t="s">
        <v>273</v>
      </c>
      <c r="G318" s="26" t="s">
        <v>274</v>
      </c>
      <c r="H318" s="27" t="s">
        <v>275</v>
      </c>
      <c r="I318" s="7"/>
      <c r="J318" s="7">
        <v>1</v>
      </c>
      <c r="K318" s="7"/>
      <c r="L318" s="25">
        <f t="shared" si="18"/>
        <v>1</v>
      </c>
      <c r="M318" s="7">
        <v>2021</v>
      </c>
      <c r="N318" s="10" t="s">
        <v>379</v>
      </c>
    </row>
    <row r="319" spans="1:14" ht="33.6" x14ac:dyDescent="0.3">
      <c r="A319" s="7">
        <v>299</v>
      </c>
      <c r="B319" s="26" t="s">
        <v>276</v>
      </c>
      <c r="C319" s="11" t="s">
        <v>1012</v>
      </c>
      <c r="D319" s="26" t="s">
        <v>277</v>
      </c>
      <c r="E319" s="11" t="s">
        <v>1015</v>
      </c>
      <c r="F319" s="26" t="s">
        <v>278</v>
      </c>
      <c r="G319" s="26" t="s">
        <v>279</v>
      </c>
      <c r="H319" s="27" t="s">
        <v>280</v>
      </c>
      <c r="I319" s="7">
        <v>1</v>
      </c>
      <c r="J319" s="7"/>
      <c r="K319" s="7"/>
      <c r="L319" s="25">
        <f t="shared" si="18"/>
        <v>1</v>
      </c>
      <c r="M319" s="7">
        <v>2021</v>
      </c>
      <c r="N319" s="10"/>
    </row>
    <row r="320" spans="1:14" ht="33.6" x14ac:dyDescent="0.3">
      <c r="A320" s="7">
        <v>300</v>
      </c>
      <c r="B320" s="26" t="s">
        <v>281</v>
      </c>
      <c r="C320" s="11" t="s">
        <v>1013</v>
      </c>
      <c r="D320" s="26" t="s">
        <v>282</v>
      </c>
      <c r="E320" s="11" t="s">
        <v>1015</v>
      </c>
      <c r="F320" s="26" t="s">
        <v>283</v>
      </c>
      <c r="G320" s="26" t="s">
        <v>284</v>
      </c>
      <c r="H320" s="27" t="s">
        <v>285</v>
      </c>
      <c r="I320" s="7">
        <v>1</v>
      </c>
      <c r="J320" s="7"/>
      <c r="K320" s="7"/>
      <c r="L320" s="25">
        <f t="shared" si="18"/>
        <v>1</v>
      </c>
      <c r="M320" s="7">
        <v>2021</v>
      </c>
      <c r="N320" s="10"/>
    </row>
    <row r="321" spans="1:14" ht="33.6" x14ac:dyDescent="0.3">
      <c r="A321" s="7">
        <v>301</v>
      </c>
      <c r="B321" s="26" t="s">
        <v>286</v>
      </c>
      <c r="C321" s="11" t="s">
        <v>93</v>
      </c>
      <c r="D321" s="26" t="s">
        <v>287</v>
      </c>
      <c r="E321" s="26" t="s">
        <v>1020</v>
      </c>
      <c r="F321" s="26" t="s">
        <v>288</v>
      </c>
      <c r="G321" s="26" t="s">
        <v>289</v>
      </c>
      <c r="H321" s="27" t="s">
        <v>290</v>
      </c>
      <c r="I321" s="7">
        <v>1</v>
      </c>
      <c r="J321" s="7"/>
      <c r="K321" s="7"/>
      <c r="L321" s="25">
        <f t="shared" si="18"/>
        <v>1</v>
      </c>
      <c r="M321" s="7">
        <v>2021</v>
      </c>
      <c r="N321" s="10"/>
    </row>
    <row r="322" spans="1:14" ht="33.6" x14ac:dyDescent="0.3">
      <c r="A322" s="7">
        <v>302</v>
      </c>
      <c r="B322" s="26" t="s">
        <v>291</v>
      </c>
      <c r="C322" s="11" t="s">
        <v>949</v>
      </c>
      <c r="D322" s="26" t="s">
        <v>292</v>
      </c>
      <c r="E322" s="11" t="s">
        <v>1020</v>
      </c>
      <c r="F322" s="26" t="s">
        <v>273</v>
      </c>
      <c r="G322" s="26" t="s">
        <v>293</v>
      </c>
      <c r="H322" s="28" t="s">
        <v>294</v>
      </c>
      <c r="I322" s="7">
        <v>1</v>
      </c>
      <c r="J322" s="7"/>
      <c r="K322" s="7"/>
      <c r="L322" s="25">
        <f t="shared" si="18"/>
        <v>1</v>
      </c>
      <c r="M322" s="7">
        <v>2021</v>
      </c>
      <c r="N322" s="10"/>
    </row>
    <row r="323" spans="1:14" ht="16.5" customHeight="1" x14ac:dyDescent="0.3">
      <c r="A323" s="7">
        <v>303</v>
      </c>
      <c r="B323" s="26" t="s">
        <v>1175</v>
      </c>
      <c r="C323" s="26" t="s">
        <v>949</v>
      </c>
      <c r="D323" s="38" t="s">
        <v>1176</v>
      </c>
      <c r="E323" s="38" t="s">
        <v>1019</v>
      </c>
      <c r="F323" s="38" t="s">
        <v>1177</v>
      </c>
      <c r="G323" s="38" t="s">
        <v>1178</v>
      </c>
      <c r="H323" s="38" t="s">
        <v>285</v>
      </c>
      <c r="I323" s="7">
        <v>1</v>
      </c>
      <c r="J323" s="7"/>
      <c r="K323" s="7"/>
      <c r="L323" s="25">
        <f t="shared" si="18"/>
        <v>1</v>
      </c>
      <c r="M323" s="7">
        <v>2022</v>
      </c>
      <c r="N323" s="10"/>
    </row>
    <row r="324" spans="1:14" ht="33.6" x14ac:dyDescent="0.3">
      <c r="A324" s="7">
        <v>304</v>
      </c>
      <c r="B324" s="26" t="s">
        <v>1179</v>
      </c>
      <c r="C324" s="26" t="s">
        <v>1013</v>
      </c>
      <c r="D324" s="38"/>
      <c r="E324" s="38"/>
      <c r="F324" s="38"/>
      <c r="G324" s="38"/>
      <c r="H324" s="38"/>
      <c r="I324" s="7">
        <v>1</v>
      </c>
      <c r="J324" s="7"/>
      <c r="K324" s="7"/>
      <c r="L324" s="25">
        <f t="shared" si="18"/>
        <v>1</v>
      </c>
      <c r="M324" s="7">
        <v>2022</v>
      </c>
      <c r="N324" s="10"/>
    </row>
    <row r="325" spans="1:14" ht="50.4" x14ac:dyDescent="0.3">
      <c r="A325" s="7">
        <v>305</v>
      </c>
      <c r="B325" s="26" t="s">
        <v>1180</v>
      </c>
      <c r="C325" s="26" t="s">
        <v>949</v>
      </c>
      <c r="D325" s="38"/>
      <c r="E325" s="38"/>
      <c r="F325" s="38"/>
      <c r="G325" s="38"/>
      <c r="H325" s="38"/>
      <c r="I325" s="7">
        <v>1</v>
      </c>
      <c r="J325" s="7"/>
      <c r="K325" s="7"/>
      <c r="L325" s="25">
        <f t="shared" si="18"/>
        <v>1</v>
      </c>
      <c r="M325" s="7">
        <v>2022</v>
      </c>
      <c r="N325" s="10"/>
    </row>
    <row r="326" spans="1:14" s="16" customFormat="1" x14ac:dyDescent="0.3">
      <c r="A326" s="5" t="s">
        <v>295</v>
      </c>
      <c r="B326" s="6" t="s">
        <v>296</v>
      </c>
      <c r="C326" s="11"/>
      <c r="D326" s="11"/>
      <c r="E326" s="11"/>
      <c r="F326" s="11"/>
      <c r="G326" s="11"/>
      <c r="H326" s="7"/>
      <c r="I326" s="5">
        <f>SUM(I327:I335)</f>
        <v>6</v>
      </c>
      <c r="J326" s="5">
        <f t="shared" ref="J326:L326" si="19">SUM(J327:J335)</f>
        <v>3</v>
      </c>
      <c r="K326" s="5">
        <f t="shared" si="19"/>
        <v>0</v>
      </c>
      <c r="L326" s="5">
        <f t="shared" si="19"/>
        <v>9</v>
      </c>
      <c r="M326" s="7"/>
      <c r="N326" s="10"/>
    </row>
    <row r="327" spans="1:14" ht="33.6" x14ac:dyDescent="0.3">
      <c r="A327" s="7">
        <v>306</v>
      </c>
      <c r="B327" s="11" t="s">
        <v>873</v>
      </c>
      <c r="C327" s="11" t="s">
        <v>949</v>
      </c>
      <c r="D327" s="32" t="s">
        <v>874</v>
      </c>
      <c r="E327" s="32" t="s">
        <v>1014</v>
      </c>
      <c r="F327" s="11" t="s">
        <v>875</v>
      </c>
      <c r="G327" s="11" t="s">
        <v>876</v>
      </c>
      <c r="H327" s="7" t="s">
        <v>877</v>
      </c>
      <c r="I327" s="7"/>
      <c r="J327" s="11">
        <v>1</v>
      </c>
      <c r="K327" s="13"/>
      <c r="L327" s="25">
        <f t="shared" si="18"/>
        <v>1</v>
      </c>
      <c r="M327" s="7">
        <v>2019</v>
      </c>
      <c r="N327" s="10"/>
    </row>
    <row r="328" spans="1:14" ht="33.6" x14ac:dyDescent="0.3">
      <c r="A328" s="7">
        <v>307</v>
      </c>
      <c r="B328" s="11" t="s">
        <v>878</v>
      </c>
      <c r="C328" s="11" t="s">
        <v>949</v>
      </c>
      <c r="D328" s="32"/>
      <c r="E328" s="32"/>
      <c r="F328" s="11" t="s">
        <v>875</v>
      </c>
      <c r="G328" s="11" t="s">
        <v>876</v>
      </c>
      <c r="H328" s="7" t="s">
        <v>877</v>
      </c>
      <c r="I328" s="7">
        <v>1</v>
      </c>
      <c r="J328" s="11"/>
      <c r="K328" s="13"/>
      <c r="L328" s="25">
        <f t="shared" si="18"/>
        <v>1</v>
      </c>
      <c r="M328" s="7">
        <v>2019</v>
      </c>
      <c r="N328" s="10"/>
    </row>
    <row r="329" spans="1:14" x14ac:dyDescent="0.3">
      <c r="A329" s="7">
        <v>308</v>
      </c>
      <c r="B329" s="11" t="s">
        <v>879</v>
      </c>
      <c r="C329" s="11" t="s">
        <v>949</v>
      </c>
      <c r="D329" s="32" t="s">
        <v>880</v>
      </c>
      <c r="E329" s="32" t="s">
        <v>1014</v>
      </c>
      <c r="F329" s="11" t="s">
        <v>875</v>
      </c>
      <c r="G329" s="11" t="s">
        <v>881</v>
      </c>
      <c r="H329" s="7">
        <v>983217969</v>
      </c>
      <c r="I329" s="7"/>
      <c r="J329" s="11">
        <v>1</v>
      </c>
      <c r="K329" s="13"/>
      <c r="L329" s="25">
        <f t="shared" si="18"/>
        <v>1</v>
      </c>
      <c r="M329" s="7">
        <v>2019</v>
      </c>
      <c r="N329" s="10"/>
    </row>
    <row r="330" spans="1:14" ht="33.6" x14ac:dyDescent="0.3">
      <c r="A330" s="7">
        <v>309</v>
      </c>
      <c r="B330" s="11" t="s">
        <v>882</v>
      </c>
      <c r="C330" s="11" t="s">
        <v>949</v>
      </c>
      <c r="D330" s="32"/>
      <c r="E330" s="32"/>
      <c r="F330" s="11" t="s">
        <v>883</v>
      </c>
      <c r="G330" s="11" t="s">
        <v>884</v>
      </c>
      <c r="H330" s="11" t="s">
        <v>885</v>
      </c>
      <c r="I330" s="7">
        <v>1</v>
      </c>
      <c r="J330" s="7"/>
      <c r="K330" s="7"/>
      <c r="L330" s="25">
        <f>SUM(I330:K330)</f>
        <v>1</v>
      </c>
      <c r="M330" s="7">
        <v>2020</v>
      </c>
      <c r="N330" s="10"/>
    </row>
    <row r="331" spans="1:14" ht="33.6" x14ac:dyDescent="0.3">
      <c r="A331" s="7">
        <v>310</v>
      </c>
      <c r="B331" s="11" t="s">
        <v>886</v>
      </c>
      <c r="C331" s="11" t="s">
        <v>1012</v>
      </c>
      <c r="D331" s="11" t="s">
        <v>887</v>
      </c>
      <c r="E331" s="11" t="s">
        <v>1020</v>
      </c>
      <c r="F331" s="11" t="s">
        <v>875</v>
      </c>
      <c r="G331" s="11" t="s">
        <v>881</v>
      </c>
      <c r="H331" s="7">
        <v>983217969</v>
      </c>
      <c r="I331" s="7">
        <v>1</v>
      </c>
      <c r="J331" s="11"/>
      <c r="K331" s="13"/>
      <c r="L331" s="25">
        <f t="shared" si="18"/>
        <v>1</v>
      </c>
      <c r="M331" s="7">
        <v>2019</v>
      </c>
      <c r="N331" s="10"/>
    </row>
    <row r="332" spans="1:14" ht="33.6" x14ac:dyDescent="0.3">
      <c r="A332" s="7">
        <v>311</v>
      </c>
      <c r="B332" s="11" t="s">
        <v>888</v>
      </c>
      <c r="C332" s="11" t="s">
        <v>1012</v>
      </c>
      <c r="D332" s="11" t="s">
        <v>889</v>
      </c>
      <c r="E332" s="11" t="s">
        <v>1015</v>
      </c>
      <c r="F332" s="11" t="s">
        <v>875</v>
      </c>
      <c r="G332" s="11" t="s">
        <v>890</v>
      </c>
      <c r="H332" s="7" t="s">
        <v>877</v>
      </c>
      <c r="I332" s="7">
        <v>1</v>
      </c>
      <c r="J332" s="11"/>
      <c r="K332" s="13"/>
      <c r="L332" s="25">
        <f t="shared" si="18"/>
        <v>1</v>
      </c>
      <c r="M332" s="7">
        <v>2020</v>
      </c>
      <c r="N332" s="10"/>
    </row>
    <row r="333" spans="1:14" ht="33.6" x14ac:dyDescent="0.3">
      <c r="A333" s="7">
        <v>312</v>
      </c>
      <c r="B333" s="11" t="s">
        <v>891</v>
      </c>
      <c r="C333" s="11" t="s">
        <v>949</v>
      </c>
      <c r="D333" s="11" t="s">
        <v>892</v>
      </c>
      <c r="E333" s="11" t="s">
        <v>1015</v>
      </c>
      <c r="F333" s="11" t="s">
        <v>893</v>
      </c>
      <c r="G333" s="11" t="s">
        <v>894</v>
      </c>
      <c r="H333" s="18" t="s">
        <v>895</v>
      </c>
      <c r="I333" s="7">
        <v>1</v>
      </c>
      <c r="J333" s="7"/>
      <c r="K333" s="7"/>
      <c r="L333" s="25">
        <f t="shared" si="18"/>
        <v>1</v>
      </c>
      <c r="M333" s="7">
        <v>2020</v>
      </c>
      <c r="N333" s="10"/>
    </row>
    <row r="334" spans="1:14" ht="33.6" x14ac:dyDescent="0.3">
      <c r="A334" s="7">
        <v>313</v>
      </c>
      <c r="B334" s="11" t="s">
        <v>896</v>
      </c>
      <c r="C334" s="11" t="s">
        <v>949</v>
      </c>
      <c r="D334" s="11" t="s">
        <v>897</v>
      </c>
      <c r="E334" s="11" t="s">
        <v>1014</v>
      </c>
      <c r="F334" s="11" t="s">
        <v>893</v>
      </c>
      <c r="G334" s="11" t="s">
        <v>898</v>
      </c>
      <c r="H334" s="18" t="s">
        <v>899</v>
      </c>
      <c r="I334" s="7"/>
      <c r="J334" s="7">
        <v>1</v>
      </c>
      <c r="K334" s="7"/>
      <c r="L334" s="25">
        <f t="shared" si="18"/>
        <v>1</v>
      </c>
      <c r="M334" s="7">
        <v>2020</v>
      </c>
      <c r="N334" s="10"/>
    </row>
    <row r="335" spans="1:14" ht="67.2" x14ac:dyDescent="0.3">
      <c r="A335" s="7">
        <v>314</v>
      </c>
      <c r="B335" s="11" t="s">
        <v>1001</v>
      </c>
      <c r="C335" s="11" t="s">
        <v>949</v>
      </c>
      <c r="D335" s="11" t="s">
        <v>1002</v>
      </c>
      <c r="E335" s="11" t="s">
        <v>1019</v>
      </c>
      <c r="F335" s="11" t="s">
        <v>1003</v>
      </c>
      <c r="G335" s="11" t="s">
        <v>1004</v>
      </c>
      <c r="H335" s="10" t="s">
        <v>1005</v>
      </c>
      <c r="I335" s="10">
        <v>1</v>
      </c>
      <c r="J335" s="10"/>
      <c r="K335" s="10"/>
      <c r="L335" s="29">
        <v>1</v>
      </c>
      <c r="M335" s="10">
        <v>2022</v>
      </c>
      <c r="N335" s="10"/>
    </row>
    <row r="336" spans="1:14" s="16" customFormat="1" x14ac:dyDescent="0.3">
      <c r="A336" s="5" t="s">
        <v>297</v>
      </c>
      <c r="B336" s="6" t="s">
        <v>298</v>
      </c>
      <c r="C336" s="11"/>
      <c r="D336" s="11"/>
      <c r="E336" s="11"/>
      <c r="F336" s="11"/>
      <c r="G336" s="11"/>
      <c r="H336" s="7"/>
      <c r="I336" s="5">
        <f>SUM(I337:I342)</f>
        <v>6</v>
      </c>
      <c r="J336" s="5">
        <f>SUM(J337:J342)</f>
        <v>0</v>
      </c>
      <c r="K336" s="5">
        <f>SUM(K337:K342)</f>
        <v>0</v>
      </c>
      <c r="L336" s="5">
        <f>SUM(L337:L342)</f>
        <v>6</v>
      </c>
      <c r="M336" s="7"/>
      <c r="N336" s="10"/>
    </row>
    <row r="337" spans="1:14" s="16" customFormat="1" ht="33.6" x14ac:dyDescent="0.3">
      <c r="A337" s="7">
        <v>315</v>
      </c>
      <c r="B337" s="11" t="s">
        <v>900</v>
      </c>
      <c r="C337" s="11" t="s">
        <v>1013</v>
      </c>
      <c r="D337" s="11" t="s">
        <v>901</v>
      </c>
      <c r="E337" s="11" t="s">
        <v>1014</v>
      </c>
      <c r="F337" s="11" t="s">
        <v>902</v>
      </c>
      <c r="G337" s="11" t="s">
        <v>903</v>
      </c>
      <c r="H337" s="7">
        <v>979403665</v>
      </c>
      <c r="I337" s="7">
        <v>1</v>
      </c>
      <c r="J337" s="11"/>
      <c r="K337" s="8"/>
      <c r="L337" s="25">
        <f t="shared" si="18"/>
        <v>1</v>
      </c>
      <c r="M337" s="7">
        <v>2018</v>
      </c>
      <c r="N337" s="10"/>
    </row>
    <row r="338" spans="1:14" ht="33.6" x14ac:dyDescent="0.3">
      <c r="A338" s="7">
        <v>316</v>
      </c>
      <c r="B338" s="11" t="s">
        <v>904</v>
      </c>
      <c r="C338" s="11" t="s">
        <v>1012</v>
      </c>
      <c r="D338" s="11" t="s">
        <v>905</v>
      </c>
      <c r="E338" s="11" t="s">
        <v>1015</v>
      </c>
      <c r="F338" s="11" t="s">
        <v>906</v>
      </c>
      <c r="G338" s="11" t="s">
        <v>907</v>
      </c>
      <c r="H338" s="7" t="s">
        <v>908</v>
      </c>
      <c r="I338" s="7">
        <v>1</v>
      </c>
      <c r="J338" s="11"/>
      <c r="K338" s="13"/>
      <c r="L338" s="25">
        <f t="shared" si="18"/>
        <v>1</v>
      </c>
      <c r="M338" s="7">
        <v>2019</v>
      </c>
      <c r="N338" s="10"/>
    </row>
    <row r="339" spans="1:14" ht="33.6" x14ac:dyDescent="0.3">
      <c r="A339" s="7">
        <v>317</v>
      </c>
      <c r="B339" s="11" t="s">
        <v>909</v>
      </c>
      <c r="C339" s="11" t="s">
        <v>949</v>
      </c>
      <c r="D339" s="11" t="s">
        <v>910</v>
      </c>
      <c r="E339" s="11" t="s">
        <v>1014</v>
      </c>
      <c r="F339" s="11" t="s">
        <v>911</v>
      </c>
      <c r="G339" s="11" t="s">
        <v>912</v>
      </c>
      <c r="H339" s="7">
        <v>362553118</v>
      </c>
      <c r="I339" s="7">
        <v>1</v>
      </c>
      <c r="J339" s="11"/>
      <c r="K339" s="13"/>
      <c r="L339" s="25">
        <f t="shared" si="18"/>
        <v>1</v>
      </c>
      <c r="M339" s="7">
        <v>2019</v>
      </c>
      <c r="N339" s="10"/>
    </row>
    <row r="340" spans="1:14" ht="33.6" x14ac:dyDescent="0.3">
      <c r="A340" s="7">
        <v>318</v>
      </c>
      <c r="B340" s="11" t="s">
        <v>913</v>
      </c>
      <c r="C340" s="11" t="s">
        <v>949</v>
      </c>
      <c r="D340" s="32" t="s">
        <v>914</v>
      </c>
      <c r="E340" s="32" t="s">
        <v>1016</v>
      </c>
      <c r="F340" s="11" t="s">
        <v>915</v>
      </c>
      <c r="G340" s="11" t="s">
        <v>916</v>
      </c>
      <c r="H340" s="14">
        <v>981087452</v>
      </c>
      <c r="I340" s="7">
        <v>1</v>
      </c>
      <c r="J340" s="7"/>
      <c r="K340" s="7"/>
      <c r="L340" s="25">
        <f t="shared" si="18"/>
        <v>1</v>
      </c>
      <c r="M340" s="7">
        <v>2020</v>
      </c>
      <c r="N340" s="10"/>
    </row>
    <row r="341" spans="1:14" ht="33.6" x14ac:dyDescent="0.3">
      <c r="A341" s="7">
        <v>319</v>
      </c>
      <c r="B341" s="11" t="s">
        <v>917</v>
      </c>
      <c r="C341" s="11" t="s">
        <v>949</v>
      </c>
      <c r="D341" s="32"/>
      <c r="E341" s="32"/>
      <c r="F341" s="11" t="s">
        <v>915</v>
      </c>
      <c r="G341" s="11" t="s">
        <v>916</v>
      </c>
      <c r="H341" s="14">
        <v>981087452</v>
      </c>
      <c r="I341" s="7">
        <v>1</v>
      </c>
      <c r="J341" s="7"/>
      <c r="K341" s="7"/>
      <c r="L341" s="25">
        <f t="shared" si="18"/>
        <v>1</v>
      </c>
      <c r="M341" s="7">
        <v>2020</v>
      </c>
      <c r="N341" s="10"/>
    </row>
    <row r="342" spans="1:14" ht="33.6" x14ac:dyDescent="0.3">
      <c r="A342" s="7">
        <v>320</v>
      </c>
      <c r="B342" s="11" t="s">
        <v>299</v>
      </c>
      <c r="C342" s="11" t="s">
        <v>949</v>
      </c>
      <c r="D342" s="11" t="s">
        <v>300</v>
      </c>
      <c r="E342" s="10" t="s">
        <v>1015</v>
      </c>
      <c r="F342" s="11" t="s">
        <v>301</v>
      </c>
      <c r="G342" s="11" t="s">
        <v>302</v>
      </c>
      <c r="H342" s="14">
        <v>962825025</v>
      </c>
      <c r="I342" s="7">
        <v>1</v>
      </c>
      <c r="J342" s="7"/>
      <c r="K342" s="7"/>
      <c r="L342" s="25">
        <f t="shared" si="18"/>
        <v>1</v>
      </c>
      <c r="M342" s="7">
        <v>2021</v>
      </c>
      <c r="N342" s="10"/>
    </row>
    <row r="343" spans="1:14" s="16" customFormat="1" x14ac:dyDescent="0.3">
      <c r="A343" s="5" t="s">
        <v>303</v>
      </c>
      <c r="B343" s="6" t="s">
        <v>304</v>
      </c>
      <c r="C343" s="11"/>
      <c r="D343" s="11" t="s">
        <v>918</v>
      </c>
      <c r="E343" s="11"/>
      <c r="F343" s="11"/>
      <c r="G343" s="11"/>
      <c r="H343" s="7"/>
      <c r="I343" s="5">
        <f>SUM(I344:I356)</f>
        <v>13</v>
      </c>
      <c r="J343" s="5">
        <f t="shared" ref="J343:L343" si="20">SUM(J344:J356)</f>
        <v>0</v>
      </c>
      <c r="K343" s="5">
        <f t="shared" si="20"/>
        <v>0</v>
      </c>
      <c r="L343" s="5">
        <f t="shared" si="20"/>
        <v>13</v>
      </c>
      <c r="M343" s="7"/>
      <c r="N343" s="10"/>
    </row>
    <row r="344" spans="1:14" ht="33.6" x14ac:dyDescent="0.3">
      <c r="A344" s="7">
        <v>321</v>
      </c>
      <c r="B344" s="11" t="s">
        <v>919</v>
      </c>
      <c r="C344" s="11" t="s">
        <v>949</v>
      </c>
      <c r="D344" s="11" t="s">
        <v>920</v>
      </c>
      <c r="E344" s="11" t="s">
        <v>1017</v>
      </c>
      <c r="F344" s="11" t="s">
        <v>921</v>
      </c>
      <c r="G344" s="11" t="s">
        <v>922</v>
      </c>
      <c r="H344" s="7">
        <v>386563721</v>
      </c>
      <c r="I344" s="7">
        <v>1</v>
      </c>
      <c r="J344" s="11"/>
      <c r="K344" s="13"/>
      <c r="L344" s="25">
        <f t="shared" si="18"/>
        <v>1</v>
      </c>
      <c r="M344" s="7">
        <v>2019</v>
      </c>
      <c r="N344" s="10"/>
    </row>
    <row r="345" spans="1:14" ht="33.6" x14ac:dyDescent="0.3">
      <c r="A345" s="7">
        <v>322</v>
      </c>
      <c r="B345" s="11" t="s">
        <v>923</v>
      </c>
      <c r="C345" s="11" t="s">
        <v>983</v>
      </c>
      <c r="D345" s="11" t="s">
        <v>306</v>
      </c>
      <c r="E345" s="10" t="s">
        <v>1015</v>
      </c>
      <c r="F345" s="11" t="s">
        <v>307</v>
      </c>
      <c r="G345" s="11" t="s">
        <v>308</v>
      </c>
      <c r="H345" s="7">
        <v>384990002</v>
      </c>
      <c r="I345" s="7">
        <v>1</v>
      </c>
      <c r="J345" s="11"/>
      <c r="K345" s="13"/>
      <c r="L345" s="25">
        <f t="shared" si="18"/>
        <v>1</v>
      </c>
      <c r="M345" s="7">
        <v>2019</v>
      </c>
      <c r="N345" s="10"/>
    </row>
    <row r="346" spans="1:14" ht="33.6" x14ac:dyDescent="0.3">
      <c r="A346" s="7">
        <v>323</v>
      </c>
      <c r="B346" s="11" t="s">
        <v>924</v>
      </c>
      <c r="C346" s="11" t="s">
        <v>949</v>
      </c>
      <c r="D346" s="11" t="s">
        <v>925</v>
      </c>
      <c r="E346" s="11" t="s">
        <v>1017</v>
      </c>
      <c r="F346" s="11" t="s">
        <v>926</v>
      </c>
      <c r="G346" s="11" t="s">
        <v>927</v>
      </c>
      <c r="H346" s="7">
        <v>383489184</v>
      </c>
      <c r="I346" s="7">
        <v>1</v>
      </c>
      <c r="J346" s="11"/>
      <c r="K346" s="13"/>
      <c r="L346" s="25">
        <f t="shared" si="18"/>
        <v>1</v>
      </c>
      <c r="M346" s="7">
        <v>2019</v>
      </c>
      <c r="N346" s="10"/>
    </row>
    <row r="347" spans="1:14" ht="33.6" x14ac:dyDescent="0.3">
      <c r="A347" s="7">
        <v>324</v>
      </c>
      <c r="B347" s="11" t="s">
        <v>928</v>
      </c>
      <c r="C347" s="11" t="s">
        <v>949</v>
      </c>
      <c r="D347" s="11" t="s">
        <v>929</v>
      </c>
      <c r="E347" s="10" t="s">
        <v>1015</v>
      </c>
      <c r="F347" s="11" t="s">
        <v>930</v>
      </c>
      <c r="G347" s="11" t="s">
        <v>931</v>
      </c>
      <c r="H347" s="7">
        <v>389775577</v>
      </c>
      <c r="I347" s="7">
        <v>1</v>
      </c>
      <c r="J347" s="11"/>
      <c r="K347" s="13"/>
      <c r="L347" s="25">
        <f t="shared" si="18"/>
        <v>1</v>
      </c>
      <c r="M347" s="7">
        <v>2019</v>
      </c>
      <c r="N347" s="10"/>
    </row>
    <row r="348" spans="1:14" ht="15.75" customHeight="1" x14ac:dyDescent="0.3">
      <c r="A348" s="7">
        <v>325</v>
      </c>
      <c r="B348" s="11" t="s">
        <v>932</v>
      </c>
      <c r="C348" s="11" t="s">
        <v>949</v>
      </c>
      <c r="D348" s="32" t="s">
        <v>933</v>
      </c>
      <c r="E348" s="32" t="s">
        <v>1015</v>
      </c>
      <c r="F348" s="32" t="s">
        <v>934</v>
      </c>
      <c r="G348" s="32" t="s">
        <v>935</v>
      </c>
      <c r="H348" s="39" t="s">
        <v>936</v>
      </c>
      <c r="I348" s="7">
        <v>1</v>
      </c>
      <c r="J348" s="7"/>
      <c r="K348" s="7"/>
      <c r="L348" s="25">
        <f t="shared" si="18"/>
        <v>1</v>
      </c>
      <c r="M348" s="7">
        <v>2020</v>
      </c>
      <c r="N348" s="10"/>
    </row>
    <row r="349" spans="1:14" ht="15.75" customHeight="1" x14ac:dyDescent="0.3">
      <c r="A349" s="7">
        <v>326</v>
      </c>
      <c r="B349" s="11" t="s">
        <v>937</v>
      </c>
      <c r="C349" s="11" t="s">
        <v>1012</v>
      </c>
      <c r="D349" s="32"/>
      <c r="E349" s="32"/>
      <c r="F349" s="32"/>
      <c r="G349" s="32"/>
      <c r="H349" s="39"/>
      <c r="I349" s="7">
        <v>1</v>
      </c>
      <c r="J349" s="7"/>
      <c r="K349" s="7"/>
      <c r="L349" s="25">
        <f t="shared" si="18"/>
        <v>1</v>
      </c>
      <c r="M349" s="7">
        <v>2020</v>
      </c>
      <c r="N349" s="10"/>
    </row>
    <row r="350" spans="1:14" ht="33.6" x14ac:dyDescent="0.3">
      <c r="A350" s="7">
        <v>327</v>
      </c>
      <c r="B350" s="11" t="s">
        <v>938</v>
      </c>
      <c r="C350" s="11" t="s">
        <v>949</v>
      </c>
      <c r="D350" s="11" t="s">
        <v>939</v>
      </c>
      <c r="E350" s="10" t="s">
        <v>1015</v>
      </c>
      <c r="F350" s="11" t="s">
        <v>934</v>
      </c>
      <c r="G350" s="11" t="s">
        <v>940</v>
      </c>
      <c r="H350" s="19">
        <v>969337448</v>
      </c>
      <c r="I350" s="7">
        <v>1</v>
      </c>
      <c r="J350" s="7"/>
      <c r="K350" s="7"/>
      <c r="L350" s="25">
        <f t="shared" si="18"/>
        <v>1</v>
      </c>
      <c r="M350" s="7">
        <v>2020</v>
      </c>
      <c r="N350" s="10"/>
    </row>
    <row r="351" spans="1:14" ht="21" customHeight="1" x14ac:dyDescent="0.3">
      <c r="A351" s="7">
        <v>328</v>
      </c>
      <c r="B351" s="11" t="s">
        <v>305</v>
      </c>
      <c r="C351" s="11" t="s">
        <v>1012</v>
      </c>
      <c r="D351" s="32" t="s">
        <v>306</v>
      </c>
      <c r="E351" s="32" t="s">
        <v>1019</v>
      </c>
      <c r="F351" s="11" t="s">
        <v>307</v>
      </c>
      <c r="G351" s="11" t="s">
        <v>308</v>
      </c>
      <c r="H351" s="11">
        <v>384990002</v>
      </c>
      <c r="I351" s="7">
        <v>1</v>
      </c>
      <c r="J351" s="7"/>
      <c r="K351" s="7"/>
      <c r="L351" s="25">
        <f t="shared" si="18"/>
        <v>1</v>
      </c>
      <c r="M351" s="7">
        <v>2021</v>
      </c>
      <c r="N351" s="10"/>
    </row>
    <row r="352" spans="1:14" ht="33.6" x14ac:dyDescent="0.3">
      <c r="A352" s="7">
        <v>329</v>
      </c>
      <c r="B352" s="11" t="s">
        <v>309</v>
      </c>
      <c r="C352" s="11" t="s">
        <v>983</v>
      </c>
      <c r="D352" s="32"/>
      <c r="E352" s="32"/>
      <c r="F352" s="11" t="s">
        <v>307</v>
      </c>
      <c r="G352" s="11" t="s">
        <v>308</v>
      </c>
      <c r="H352" s="11">
        <v>384990002</v>
      </c>
      <c r="I352" s="7">
        <v>1</v>
      </c>
      <c r="J352" s="7"/>
      <c r="K352" s="7"/>
      <c r="L352" s="25">
        <f t="shared" si="18"/>
        <v>1</v>
      </c>
      <c r="M352" s="7">
        <v>2021</v>
      </c>
      <c r="N352" s="10"/>
    </row>
    <row r="353" spans="1:14" ht="33.6" x14ac:dyDescent="0.3">
      <c r="A353" s="7">
        <v>330</v>
      </c>
      <c r="B353" s="11" t="s">
        <v>1006</v>
      </c>
      <c r="C353" s="11" t="s">
        <v>949</v>
      </c>
      <c r="D353" s="11" t="s">
        <v>1018</v>
      </c>
      <c r="E353" s="10" t="s">
        <v>1015</v>
      </c>
      <c r="F353" s="11" t="s">
        <v>1007</v>
      </c>
      <c r="G353" s="11" t="s">
        <v>1008</v>
      </c>
      <c r="H353" s="10" t="s">
        <v>1009</v>
      </c>
      <c r="I353" s="10">
        <v>1</v>
      </c>
      <c r="J353" s="11"/>
      <c r="K353" s="11"/>
      <c r="L353" s="29">
        <v>1</v>
      </c>
      <c r="M353" s="11">
        <v>2022</v>
      </c>
      <c r="N353" s="10"/>
    </row>
    <row r="354" spans="1:14" ht="33.6" x14ac:dyDescent="0.3">
      <c r="A354" s="7">
        <v>331</v>
      </c>
      <c r="B354" s="11" t="s">
        <v>1181</v>
      </c>
      <c r="C354" s="11" t="s">
        <v>1013</v>
      </c>
      <c r="D354" s="11" t="s">
        <v>1182</v>
      </c>
      <c r="E354" s="21" t="s">
        <v>1015</v>
      </c>
      <c r="F354" s="11" t="s">
        <v>1183</v>
      </c>
      <c r="G354" s="11" t="s">
        <v>1184</v>
      </c>
      <c r="H354" s="11" t="s">
        <v>1240</v>
      </c>
      <c r="I354" s="10">
        <v>1</v>
      </c>
      <c r="J354" s="11"/>
      <c r="K354" s="11"/>
      <c r="L354" s="29">
        <v>1</v>
      </c>
      <c r="M354" s="11">
        <v>2022</v>
      </c>
      <c r="N354" s="10"/>
    </row>
    <row r="355" spans="1:14" ht="33.6" x14ac:dyDescent="0.3">
      <c r="A355" s="7">
        <v>332</v>
      </c>
      <c r="B355" s="11" t="s">
        <v>1185</v>
      </c>
      <c r="C355" s="11" t="s">
        <v>949</v>
      </c>
      <c r="D355" s="11" t="s">
        <v>1186</v>
      </c>
      <c r="E355" s="10" t="s">
        <v>1015</v>
      </c>
      <c r="F355" s="11" t="s">
        <v>1187</v>
      </c>
      <c r="G355" s="11" t="s">
        <v>1188</v>
      </c>
      <c r="H355" s="11" t="s">
        <v>1241</v>
      </c>
      <c r="I355" s="10">
        <v>1</v>
      </c>
      <c r="J355" s="11"/>
      <c r="K355" s="11"/>
      <c r="L355" s="29">
        <v>1</v>
      </c>
      <c r="M355" s="11">
        <v>2022</v>
      </c>
      <c r="N355" s="10"/>
    </row>
    <row r="356" spans="1:14" ht="33.6" x14ac:dyDescent="0.3">
      <c r="A356" s="7">
        <v>333</v>
      </c>
      <c r="B356" s="11" t="s">
        <v>1189</v>
      </c>
      <c r="C356" s="11" t="s">
        <v>1013</v>
      </c>
      <c r="D356" s="11" t="s">
        <v>1190</v>
      </c>
      <c r="E356" s="10" t="s">
        <v>1015</v>
      </c>
      <c r="F356" s="11" t="s">
        <v>934</v>
      </c>
      <c r="G356" s="11" t="s">
        <v>1190</v>
      </c>
      <c r="H356" s="11" t="s">
        <v>1242</v>
      </c>
      <c r="I356" s="10">
        <v>1</v>
      </c>
      <c r="J356" s="11"/>
      <c r="K356" s="11"/>
      <c r="L356" s="29">
        <v>1</v>
      </c>
      <c r="M356" s="11">
        <v>2022</v>
      </c>
      <c r="N356" s="10"/>
    </row>
    <row r="357" spans="1:14" s="9" customFormat="1" ht="33.6" x14ac:dyDescent="0.3">
      <c r="A357" s="5"/>
      <c r="B357" s="6" t="s">
        <v>1243</v>
      </c>
      <c r="C357" s="6"/>
      <c r="D357" s="6"/>
      <c r="E357" s="6"/>
      <c r="F357" s="6"/>
      <c r="G357" s="6"/>
      <c r="H357" s="5"/>
      <c r="I357" s="5">
        <f>SUM(I6:I356)/2</f>
        <v>275</v>
      </c>
      <c r="J357" s="5">
        <f>SUM(J6:J356)/2</f>
        <v>58</v>
      </c>
      <c r="K357" s="5">
        <f>SUM(K6:K353)/2</f>
        <v>1</v>
      </c>
      <c r="L357" s="5">
        <f>SUM(L6:L356)/2</f>
        <v>333</v>
      </c>
      <c r="M357" s="5"/>
      <c r="N357" s="10"/>
    </row>
  </sheetData>
  <autoFilter ref="A4:N357" xr:uid="{17B0730E-B228-4FCF-8462-D5A729B200E8}">
    <filterColumn colId="8" showButton="0"/>
    <filterColumn colId="9" showButton="0"/>
  </autoFilter>
  <mergeCells count="112">
    <mergeCell ref="H100:H101"/>
    <mergeCell ref="D351:D352"/>
    <mergeCell ref="E351:E352"/>
    <mergeCell ref="D340:D341"/>
    <mergeCell ref="E340:E341"/>
    <mergeCell ref="D35:D36"/>
    <mergeCell ref="E35:E36"/>
    <mergeCell ref="E224:E227"/>
    <mergeCell ref="E245:E247"/>
    <mergeCell ref="E273:E277"/>
    <mergeCell ref="E280:E281"/>
    <mergeCell ref="D286:D288"/>
    <mergeCell ref="E286:E288"/>
    <mergeCell ref="E213:E214"/>
    <mergeCell ref="E211:E212"/>
    <mergeCell ref="E209:E210"/>
    <mergeCell ref="E194:E195"/>
    <mergeCell ref="E219:E220"/>
    <mergeCell ref="E53:E54"/>
    <mergeCell ref="E49:E50"/>
    <mergeCell ref="E55:E56"/>
    <mergeCell ref="E58:E59"/>
    <mergeCell ref="E75:E76"/>
    <mergeCell ref="D58:D59"/>
    <mergeCell ref="D7:D8"/>
    <mergeCell ref="D49:D50"/>
    <mergeCell ref="D53:D54"/>
    <mergeCell ref="D55:D56"/>
    <mergeCell ref="A1:N1"/>
    <mergeCell ref="A2:N2"/>
    <mergeCell ref="A4:A5"/>
    <mergeCell ref="B4:B5"/>
    <mergeCell ref="D4:D5"/>
    <mergeCell ref="F4:F5"/>
    <mergeCell ref="G4:G5"/>
    <mergeCell ref="H4:H5"/>
    <mergeCell ref="I4:K4"/>
    <mergeCell ref="L4:L5"/>
    <mergeCell ref="C4:C5"/>
    <mergeCell ref="E7:E8"/>
    <mergeCell ref="M4:M5"/>
    <mergeCell ref="N4:N5"/>
    <mergeCell ref="F58:F59"/>
    <mergeCell ref="G58:G59"/>
    <mergeCell ref="H58:H59"/>
    <mergeCell ref="D75:D76"/>
    <mergeCell ref="D112:D113"/>
    <mergeCell ref="D115:D116"/>
    <mergeCell ref="D137:D138"/>
    <mergeCell ref="D179:D180"/>
    <mergeCell ref="F179:F180"/>
    <mergeCell ref="E137:E138"/>
    <mergeCell ref="E179:E180"/>
    <mergeCell ref="H179:H180"/>
    <mergeCell ref="G115:G116"/>
    <mergeCell ref="H115:H116"/>
    <mergeCell ref="F137:F138"/>
    <mergeCell ref="G137:G138"/>
    <mergeCell ref="H137:H138"/>
    <mergeCell ref="D100:D101"/>
    <mergeCell ref="E100:E101"/>
    <mergeCell ref="E112:E113"/>
    <mergeCell ref="E115:E116"/>
    <mergeCell ref="F115:F116"/>
    <mergeCell ref="F100:F101"/>
    <mergeCell ref="G100:G101"/>
    <mergeCell ref="G160:G161"/>
    <mergeCell ref="D160:D161"/>
    <mergeCell ref="E160:E161"/>
    <mergeCell ref="H194:H195"/>
    <mergeCell ref="D209:D210"/>
    <mergeCell ref="D213:D214"/>
    <mergeCell ref="D219:D220"/>
    <mergeCell ref="D224:D227"/>
    <mergeCell ref="D245:D247"/>
    <mergeCell ref="D211:D212"/>
    <mergeCell ref="D181:D182"/>
    <mergeCell ref="F181:F182"/>
    <mergeCell ref="G181:G182"/>
    <mergeCell ref="H181:H182"/>
    <mergeCell ref="D186:D187"/>
    <mergeCell ref="E186:E187"/>
    <mergeCell ref="F186:F187"/>
    <mergeCell ref="G186:G187"/>
    <mergeCell ref="H186:H187"/>
    <mergeCell ref="E181:E182"/>
    <mergeCell ref="F160:F161"/>
    <mergeCell ref="D194:D195"/>
    <mergeCell ref="F194:F195"/>
    <mergeCell ref="G194:G195"/>
    <mergeCell ref="G179:G180"/>
    <mergeCell ref="H348:H349"/>
    <mergeCell ref="G275:G277"/>
    <mergeCell ref="H275:H277"/>
    <mergeCell ref="D280:D281"/>
    <mergeCell ref="D314:D315"/>
    <mergeCell ref="D327:D328"/>
    <mergeCell ref="D329:D330"/>
    <mergeCell ref="F275:F277"/>
    <mergeCell ref="E348:E349"/>
    <mergeCell ref="E327:E328"/>
    <mergeCell ref="E329:E330"/>
    <mergeCell ref="E314:E315"/>
    <mergeCell ref="D323:D325"/>
    <mergeCell ref="E323:E325"/>
    <mergeCell ref="F323:F325"/>
    <mergeCell ref="G323:G325"/>
    <mergeCell ref="H323:H325"/>
    <mergeCell ref="D273:D277"/>
    <mergeCell ref="D348:D349"/>
    <mergeCell ref="F348:F349"/>
    <mergeCell ref="G348:G349"/>
  </mergeCells>
  <pageMargins left="0.2" right="0.2" top="0.5" bottom="0.5" header="0.3" footer="0.3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2023-03-09T07:55:09Z</cp:lastPrinted>
  <dcterms:created xsi:type="dcterms:W3CDTF">2022-01-06T06:54:48Z</dcterms:created>
  <dcterms:modified xsi:type="dcterms:W3CDTF">2023-03-09T07:57:39Z</dcterms:modified>
</cp:coreProperties>
</file>